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615" windowWidth="28455" windowHeight="13995"/>
  </bookViews>
  <sheets>
    <sheet name="PACKING LIST" sheetId="2" r:id="rId1"/>
  </sheets>
  <calcPr calcId="145621"/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 l="1"/>
</calcChain>
</file>

<file path=xl/sharedStrings.xml><?xml version="1.0" encoding="utf-8"?>
<sst xmlns="http://schemas.openxmlformats.org/spreadsheetml/2006/main" count="340" uniqueCount="116">
  <si>
    <t>Image</t>
  </si>
  <si>
    <t>Marque</t>
  </si>
  <si>
    <t>Reference</t>
  </si>
  <si>
    <t>Couleur</t>
  </si>
  <si>
    <t>RETAIL</t>
  </si>
  <si>
    <t xml:space="preserve">Total Retail Price </t>
  </si>
  <si>
    <t>Total</t>
  </si>
  <si>
    <t>S/M</t>
  </si>
  <si>
    <t>XS</t>
  </si>
  <si>
    <t>L/XL</t>
  </si>
  <si>
    <t>S</t>
  </si>
  <si>
    <t>M</t>
  </si>
  <si>
    <t>L</t>
  </si>
  <si>
    <t>XL</t>
  </si>
  <si>
    <t>XXL</t>
  </si>
  <si>
    <t>DETAIL PACK</t>
  </si>
  <si>
    <t>Emporio armani</t>
  </si>
  <si>
    <t>111357 CC717</t>
  </si>
  <si>
    <t>00110 WHITE</t>
  </si>
  <si>
    <t>S=1;M=2;L=2;XL=1</t>
  </si>
  <si>
    <t>111882 9A566</t>
  </si>
  <si>
    <t>S=1;M=3;L=3;XL=1</t>
  </si>
  <si>
    <t>163229 9A232</t>
  </si>
  <si>
    <t>020 BLACK</t>
  </si>
  <si>
    <t>XS=1;S=2;M=2;L=1</t>
  </si>
  <si>
    <t>111357 9A717</t>
  </si>
  <si>
    <t>S=1;M=1;L=2;XL=1</t>
  </si>
  <si>
    <t>111883 9A591</t>
  </si>
  <si>
    <t>L/XL=1;S/M=1</t>
  </si>
  <si>
    <t>164162 9A232</t>
  </si>
  <si>
    <t>164212 9A232</t>
  </si>
  <si>
    <t>S=1;M=2;L=1</t>
  </si>
  <si>
    <t>164258 9A255</t>
  </si>
  <si>
    <t>111357 9A715</t>
  </si>
  <si>
    <t>164141 9A255</t>
  </si>
  <si>
    <t>111884 9A580</t>
  </si>
  <si>
    <t>00135 BLEU</t>
  </si>
  <si>
    <t>163774 9A265</t>
  </si>
  <si>
    <t>XS=1;S=2;M=1;L=1</t>
  </si>
  <si>
    <t>111785 9A580</t>
  </si>
  <si>
    <t>111625 9A722</t>
  </si>
  <si>
    <t>164262 9A250</t>
  </si>
  <si>
    <t>163321 9A263</t>
  </si>
  <si>
    <t>163321 9A317</t>
  </si>
  <si>
    <t>XS=1;S=3;M=2;L=1</t>
  </si>
  <si>
    <t>010 BLANC</t>
  </si>
  <si>
    <t>XS=1;S=3;M=1;L=1</t>
  </si>
  <si>
    <t>163774 9A250</t>
  </si>
  <si>
    <t>XS=1;S=1;M=2;L=1</t>
  </si>
  <si>
    <t>XS=1;S=1;M=1;L=1</t>
  </si>
  <si>
    <t>6749 GRIS</t>
  </si>
  <si>
    <t>111019 9A578</t>
  </si>
  <si>
    <t>S=2;M=3;L=3;XL=1</t>
  </si>
  <si>
    <t>163229 9A317</t>
  </si>
  <si>
    <t>XS=2;S=3;M=3;L=1</t>
  </si>
  <si>
    <t>163964 9A265</t>
  </si>
  <si>
    <t>163363 9A260</t>
  </si>
  <si>
    <t>163139 9A317</t>
  </si>
  <si>
    <t>06749 GRIS</t>
  </si>
  <si>
    <t>XS=1;S=3;M=3;L=2</t>
  </si>
  <si>
    <t>163229 9A263</t>
  </si>
  <si>
    <t>13270 ROSE</t>
  </si>
  <si>
    <t>XS=1;S=3;M=3;L=1</t>
  </si>
  <si>
    <t>111868 9A560</t>
  </si>
  <si>
    <t>S=1;M=2;L=1;XL=1</t>
  </si>
  <si>
    <t>110810 9A516</t>
  </si>
  <si>
    <t>110853 9A524</t>
  </si>
  <si>
    <t>211813 9P462</t>
  </si>
  <si>
    <t>6935 NAVY BLUE</t>
  </si>
  <si>
    <t>L=1;XL=3</t>
  </si>
  <si>
    <t>XS=1;S=2;M=2</t>
  </si>
  <si>
    <t>XS=1;S=1;M=2</t>
  </si>
  <si>
    <t>111287 9A578</t>
  </si>
  <si>
    <t>M=3;L=3;XL=1</t>
  </si>
  <si>
    <t>111389 8A516</t>
  </si>
  <si>
    <t>23233 MAZARINE</t>
  </si>
  <si>
    <t>S=1;M=3</t>
  </si>
  <si>
    <t>164273 9A225</t>
  </si>
  <si>
    <t>XS=1;S=3;M=3</t>
  </si>
  <si>
    <t>111690 9A571</t>
  </si>
  <si>
    <t>S=1;M=3;L=3;XL=2</t>
  </si>
  <si>
    <t>M=1;L=1</t>
  </si>
  <si>
    <t>111532 9A571</t>
  </si>
  <si>
    <t>111035 9A595</t>
  </si>
  <si>
    <t>S=1;M=2;L=3;XL=3</t>
  </si>
  <si>
    <t>111389 8A719</t>
  </si>
  <si>
    <t>00020 NERO</t>
  </si>
  <si>
    <t>S=3;M=1</t>
  </si>
  <si>
    <t>111267 CC715</t>
  </si>
  <si>
    <t>04710 WHITE</t>
  </si>
  <si>
    <t>111357 CS713</t>
  </si>
  <si>
    <t>S=1;L=2</t>
  </si>
  <si>
    <t>00120 BLACK</t>
  </si>
  <si>
    <t>111357 9P715</t>
  </si>
  <si>
    <t>21320 BLACK/BLACK/BLACK</t>
  </si>
  <si>
    <t>X4PS01 XL828</t>
  </si>
  <si>
    <t>005 BLACK IRIS</t>
  </si>
  <si>
    <t>111653 9A516</t>
  </si>
  <si>
    <t>248014 7A258</t>
  </si>
  <si>
    <t>020 NOIR</t>
  </si>
  <si>
    <t>163891 7P263</t>
  </si>
  <si>
    <t>00010 WHITE</t>
  </si>
  <si>
    <t>XS=1;S=1</t>
  </si>
  <si>
    <t>3YPS74 PJC5Z</t>
  </si>
  <si>
    <t>S=1;L=1</t>
  </si>
  <si>
    <t>211746 9P424</t>
  </si>
  <si>
    <t>1781 MILITARY GREEN</t>
  </si>
  <si>
    <t>111023 9A725</t>
  </si>
  <si>
    <t>3YPF78 PJ37Z</t>
  </si>
  <si>
    <t>111610 CC722</t>
  </si>
  <si>
    <t>21320 BLACK</t>
  </si>
  <si>
    <t>LOT A 25 BOXERS EA</t>
  </si>
  <si>
    <t>divers</t>
  </si>
  <si>
    <t>M=1</t>
  </si>
  <si>
    <t>110810 8A719</t>
  </si>
  <si>
    <t>00044 ANTRACITE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</si>
</sst>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&quot;$&quot;#,##0.00"/>
    <numFmt numFmtId="166" formatCode="#,##0.00\ [$€-1]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9"/>
        <bgColor indexed="9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0" fillId="2" borderId="0" xfId="0" applyFont="1" applyFill="1" applyBorder="1"/>
    <xf numFmtId="0" fontId="0" fillId="0" borderId="0" xfId="0" applyFont="1"/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165" fontId="0" fillId="3" borderId="1" xfId="0" applyNumberFormat="1" applyFont="1" applyFill="1" applyBorder="1" applyAlignment="1">
      <alignment horizontal="center" vertical="center"/>
    </xf>
    <xf numFmtId="16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6" fontId="0" fillId="0" borderId="0" xfId="0" applyNumberFormat="1" applyFont="1"/>
    <xf numFmtId="0" fontId="0" fillId="0" borderId="1" xfId="0" applyFont="1" applyBorder="1"/>
    <xf numFmtId="166" fontId="0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80</xdr:row>
      <xdr:rowOff>276225</xdr:rowOff>
    </xdr:from>
    <xdr:to>
      <xdr:col>0</xdr:col>
      <xdr:colOff>2009775</xdr:colOff>
      <xdr:row>80</xdr:row>
      <xdr:rowOff>2981325</xdr:rowOff>
    </xdr:to>
    <xdr:pic>
      <xdr:nvPicPr>
        <xdr:cNvPr id="2049" name="image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24953595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81</xdr:row>
      <xdr:rowOff>276225</xdr:rowOff>
    </xdr:from>
    <xdr:to>
      <xdr:col>0</xdr:col>
      <xdr:colOff>2009775</xdr:colOff>
      <xdr:row>81</xdr:row>
      <xdr:rowOff>2981325</xdr:rowOff>
    </xdr:to>
    <xdr:pic>
      <xdr:nvPicPr>
        <xdr:cNvPr id="2050" name="image1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0" y="25271730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76</xdr:row>
      <xdr:rowOff>276225</xdr:rowOff>
    </xdr:from>
    <xdr:to>
      <xdr:col>0</xdr:col>
      <xdr:colOff>2009775</xdr:colOff>
      <xdr:row>76</xdr:row>
      <xdr:rowOff>2981325</xdr:rowOff>
    </xdr:to>
    <xdr:pic>
      <xdr:nvPicPr>
        <xdr:cNvPr id="2051" name="image1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0500" y="23681055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86</xdr:row>
      <xdr:rowOff>276225</xdr:rowOff>
    </xdr:from>
    <xdr:to>
      <xdr:col>0</xdr:col>
      <xdr:colOff>2009775</xdr:colOff>
      <xdr:row>86</xdr:row>
      <xdr:rowOff>2981325</xdr:rowOff>
    </xdr:to>
    <xdr:pic>
      <xdr:nvPicPr>
        <xdr:cNvPr id="2052" name="image1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0500" y="26862405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82</xdr:row>
      <xdr:rowOff>276225</xdr:rowOff>
    </xdr:from>
    <xdr:to>
      <xdr:col>0</xdr:col>
      <xdr:colOff>2009775</xdr:colOff>
      <xdr:row>82</xdr:row>
      <xdr:rowOff>2981325</xdr:rowOff>
    </xdr:to>
    <xdr:pic>
      <xdr:nvPicPr>
        <xdr:cNvPr id="2053" name="image1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0500" y="25589865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71</xdr:row>
      <xdr:rowOff>276225</xdr:rowOff>
    </xdr:from>
    <xdr:to>
      <xdr:col>0</xdr:col>
      <xdr:colOff>2009775</xdr:colOff>
      <xdr:row>71</xdr:row>
      <xdr:rowOff>2981325</xdr:rowOff>
    </xdr:to>
    <xdr:pic>
      <xdr:nvPicPr>
        <xdr:cNvPr id="2054" name="image1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0500" y="22090380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87</xdr:row>
      <xdr:rowOff>276225</xdr:rowOff>
    </xdr:from>
    <xdr:to>
      <xdr:col>0</xdr:col>
      <xdr:colOff>2009775</xdr:colOff>
      <xdr:row>87</xdr:row>
      <xdr:rowOff>2981325</xdr:rowOff>
    </xdr:to>
    <xdr:pic>
      <xdr:nvPicPr>
        <xdr:cNvPr id="2055" name="image2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90500" y="27180540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2</xdr:row>
      <xdr:rowOff>276225</xdr:rowOff>
    </xdr:from>
    <xdr:to>
      <xdr:col>0</xdr:col>
      <xdr:colOff>2009775</xdr:colOff>
      <xdr:row>2</xdr:row>
      <xdr:rowOff>2981325</xdr:rowOff>
    </xdr:to>
    <xdr:pic>
      <xdr:nvPicPr>
        <xdr:cNvPr id="2056" name="image2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90500" y="139065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88</xdr:row>
      <xdr:rowOff>276225</xdr:rowOff>
    </xdr:from>
    <xdr:to>
      <xdr:col>0</xdr:col>
      <xdr:colOff>2009775</xdr:colOff>
      <xdr:row>88</xdr:row>
      <xdr:rowOff>2981325</xdr:rowOff>
    </xdr:to>
    <xdr:pic>
      <xdr:nvPicPr>
        <xdr:cNvPr id="2057" name="image2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90500" y="27498675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89</xdr:row>
      <xdr:rowOff>276225</xdr:rowOff>
    </xdr:from>
    <xdr:to>
      <xdr:col>0</xdr:col>
      <xdr:colOff>2009775</xdr:colOff>
      <xdr:row>89</xdr:row>
      <xdr:rowOff>2981325</xdr:rowOff>
    </xdr:to>
    <xdr:pic>
      <xdr:nvPicPr>
        <xdr:cNvPr id="2058" name="image2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0500" y="27816810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57</xdr:row>
      <xdr:rowOff>276225</xdr:rowOff>
    </xdr:from>
    <xdr:to>
      <xdr:col>0</xdr:col>
      <xdr:colOff>2009775</xdr:colOff>
      <xdr:row>57</xdr:row>
      <xdr:rowOff>2981325</xdr:rowOff>
    </xdr:to>
    <xdr:pic>
      <xdr:nvPicPr>
        <xdr:cNvPr id="2059" name="image2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90500" y="17636490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67</xdr:row>
      <xdr:rowOff>276225</xdr:rowOff>
    </xdr:from>
    <xdr:to>
      <xdr:col>0</xdr:col>
      <xdr:colOff>2009775</xdr:colOff>
      <xdr:row>67</xdr:row>
      <xdr:rowOff>2981325</xdr:rowOff>
    </xdr:to>
    <xdr:pic>
      <xdr:nvPicPr>
        <xdr:cNvPr id="2060" name="image2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0500" y="20817840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78</xdr:row>
      <xdr:rowOff>276225</xdr:rowOff>
    </xdr:from>
    <xdr:to>
      <xdr:col>0</xdr:col>
      <xdr:colOff>2009775</xdr:colOff>
      <xdr:row>78</xdr:row>
      <xdr:rowOff>2981325</xdr:rowOff>
    </xdr:to>
    <xdr:pic>
      <xdr:nvPicPr>
        <xdr:cNvPr id="2061" name="image1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90500" y="24317325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83</xdr:row>
      <xdr:rowOff>276225</xdr:rowOff>
    </xdr:from>
    <xdr:to>
      <xdr:col>0</xdr:col>
      <xdr:colOff>2009775</xdr:colOff>
      <xdr:row>83</xdr:row>
      <xdr:rowOff>2981325</xdr:rowOff>
    </xdr:to>
    <xdr:pic>
      <xdr:nvPicPr>
        <xdr:cNvPr id="2062" name="image2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90500" y="25908000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77</xdr:row>
      <xdr:rowOff>276225</xdr:rowOff>
    </xdr:from>
    <xdr:to>
      <xdr:col>0</xdr:col>
      <xdr:colOff>2009775</xdr:colOff>
      <xdr:row>77</xdr:row>
      <xdr:rowOff>2981325</xdr:rowOff>
    </xdr:to>
    <xdr:pic>
      <xdr:nvPicPr>
        <xdr:cNvPr id="2063" name="image2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90500" y="23999190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48</xdr:row>
      <xdr:rowOff>276225</xdr:rowOff>
    </xdr:from>
    <xdr:to>
      <xdr:col>0</xdr:col>
      <xdr:colOff>2009775</xdr:colOff>
      <xdr:row>48</xdr:row>
      <xdr:rowOff>2981325</xdr:rowOff>
    </xdr:to>
    <xdr:pic>
      <xdr:nvPicPr>
        <xdr:cNvPr id="2064" name="image2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90500" y="14773275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90</xdr:row>
      <xdr:rowOff>276225</xdr:rowOff>
    </xdr:from>
    <xdr:to>
      <xdr:col>0</xdr:col>
      <xdr:colOff>2009775</xdr:colOff>
      <xdr:row>90</xdr:row>
      <xdr:rowOff>2981325</xdr:rowOff>
    </xdr:to>
    <xdr:pic>
      <xdr:nvPicPr>
        <xdr:cNvPr id="2065" name="image2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90500" y="28134945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49</xdr:row>
      <xdr:rowOff>276225</xdr:rowOff>
    </xdr:from>
    <xdr:to>
      <xdr:col>0</xdr:col>
      <xdr:colOff>2009775</xdr:colOff>
      <xdr:row>49</xdr:row>
      <xdr:rowOff>2981325</xdr:rowOff>
    </xdr:to>
    <xdr:pic>
      <xdr:nvPicPr>
        <xdr:cNvPr id="2066" name="image3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90500" y="15091410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35</xdr:row>
      <xdr:rowOff>276225</xdr:rowOff>
    </xdr:from>
    <xdr:to>
      <xdr:col>0</xdr:col>
      <xdr:colOff>2009775</xdr:colOff>
      <xdr:row>35</xdr:row>
      <xdr:rowOff>2981325</xdr:rowOff>
    </xdr:to>
    <xdr:pic>
      <xdr:nvPicPr>
        <xdr:cNvPr id="2067" name="image3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90500" y="10637520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58</xdr:row>
      <xdr:rowOff>276225</xdr:rowOff>
    </xdr:from>
    <xdr:to>
      <xdr:col>0</xdr:col>
      <xdr:colOff>2009775</xdr:colOff>
      <xdr:row>58</xdr:row>
      <xdr:rowOff>2981325</xdr:rowOff>
    </xdr:to>
    <xdr:pic>
      <xdr:nvPicPr>
        <xdr:cNvPr id="2068" name="image3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90500" y="17954625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20</xdr:row>
      <xdr:rowOff>276225</xdr:rowOff>
    </xdr:from>
    <xdr:to>
      <xdr:col>0</xdr:col>
      <xdr:colOff>2009775</xdr:colOff>
      <xdr:row>20</xdr:row>
      <xdr:rowOff>2981325</xdr:rowOff>
    </xdr:to>
    <xdr:pic>
      <xdr:nvPicPr>
        <xdr:cNvPr id="2069" name="image3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90500" y="5865495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45</xdr:row>
      <xdr:rowOff>276225</xdr:rowOff>
    </xdr:from>
    <xdr:to>
      <xdr:col>0</xdr:col>
      <xdr:colOff>2009775</xdr:colOff>
      <xdr:row>45</xdr:row>
      <xdr:rowOff>2981325</xdr:rowOff>
    </xdr:to>
    <xdr:pic>
      <xdr:nvPicPr>
        <xdr:cNvPr id="2070" name="image3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90500" y="13818870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40</xdr:row>
      <xdr:rowOff>276225</xdr:rowOff>
    </xdr:from>
    <xdr:to>
      <xdr:col>0</xdr:col>
      <xdr:colOff>2009775</xdr:colOff>
      <xdr:row>40</xdr:row>
      <xdr:rowOff>2981325</xdr:rowOff>
    </xdr:to>
    <xdr:pic>
      <xdr:nvPicPr>
        <xdr:cNvPr id="2071" name="image3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90500" y="12228195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73</xdr:row>
      <xdr:rowOff>276225</xdr:rowOff>
    </xdr:from>
    <xdr:to>
      <xdr:col>0</xdr:col>
      <xdr:colOff>2009775</xdr:colOff>
      <xdr:row>73</xdr:row>
      <xdr:rowOff>2981325</xdr:rowOff>
    </xdr:to>
    <xdr:pic>
      <xdr:nvPicPr>
        <xdr:cNvPr id="2072" name="image3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90500" y="22726650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50</xdr:row>
      <xdr:rowOff>276225</xdr:rowOff>
    </xdr:from>
    <xdr:to>
      <xdr:col>0</xdr:col>
      <xdr:colOff>2009775</xdr:colOff>
      <xdr:row>50</xdr:row>
      <xdr:rowOff>2981325</xdr:rowOff>
    </xdr:to>
    <xdr:pic>
      <xdr:nvPicPr>
        <xdr:cNvPr id="2073" name="image3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90500" y="15409545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69</xdr:row>
      <xdr:rowOff>276225</xdr:rowOff>
    </xdr:from>
    <xdr:to>
      <xdr:col>0</xdr:col>
      <xdr:colOff>2009775</xdr:colOff>
      <xdr:row>69</xdr:row>
      <xdr:rowOff>2981325</xdr:rowOff>
    </xdr:to>
    <xdr:pic>
      <xdr:nvPicPr>
        <xdr:cNvPr id="2074" name="image3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90500" y="21454110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32</xdr:row>
      <xdr:rowOff>276225</xdr:rowOff>
    </xdr:from>
    <xdr:to>
      <xdr:col>0</xdr:col>
      <xdr:colOff>2009775</xdr:colOff>
      <xdr:row>32</xdr:row>
      <xdr:rowOff>2981325</xdr:rowOff>
    </xdr:to>
    <xdr:pic>
      <xdr:nvPicPr>
        <xdr:cNvPr id="2075" name="image4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90500" y="9683115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64</xdr:row>
      <xdr:rowOff>276225</xdr:rowOff>
    </xdr:from>
    <xdr:to>
      <xdr:col>0</xdr:col>
      <xdr:colOff>2009775</xdr:colOff>
      <xdr:row>64</xdr:row>
      <xdr:rowOff>2981325</xdr:rowOff>
    </xdr:to>
    <xdr:pic>
      <xdr:nvPicPr>
        <xdr:cNvPr id="2076" name="image3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90500" y="19863435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18</xdr:row>
      <xdr:rowOff>276225</xdr:rowOff>
    </xdr:from>
    <xdr:to>
      <xdr:col>0</xdr:col>
      <xdr:colOff>2009775</xdr:colOff>
      <xdr:row>18</xdr:row>
      <xdr:rowOff>2981325</xdr:rowOff>
    </xdr:to>
    <xdr:pic>
      <xdr:nvPicPr>
        <xdr:cNvPr id="2077" name="image4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90500" y="5229225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53</xdr:row>
      <xdr:rowOff>276225</xdr:rowOff>
    </xdr:from>
    <xdr:to>
      <xdr:col>0</xdr:col>
      <xdr:colOff>2009775</xdr:colOff>
      <xdr:row>53</xdr:row>
      <xdr:rowOff>2981325</xdr:rowOff>
    </xdr:to>
    <xdr:pic>
      <xdr:nvPicPr>
        <xdr:cNvPr id="2078" name="image4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90500" y="16363950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22</xdr:row>
      <xdr:rowOff>276225</xdr:rowOff>
    </xdr:from>
    <xdr:to>
      <xdr:col>0</xdr:col>
      <xdr:colOff>2009775</xdr:colOff>
      <xdr:row>22</xdr:row>
      <xdr:rowOff>2981325</xdr:rowOff>
    </xdr:to>
    <xdr:pic>
      <xdr:nvPicPr>
        <xdr:cNvPr id="2079" name="image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90500" y="6501765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19</xdr:row>
      <xdr:rowOff>276225</xdr:rowOff>
    </xdr:from>
    <xdr:to>
      <xdr:col>0</xdr:col>
      <xdr:colOff>2009775</xdr:colOff>
      <xdr:row>19</xdr:row>
      <xdr:rowOff>2981325</xdr:rowOff>
    </xdr:to>
    <xdr:pic>
      <xdr:nvPicPr>
        <xdr:cNvPr id="2080" name="image4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90500" y="5547360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28</xdr:row>
      <xdr:rowOff>276225</xdr:rowOff>
    </xdr:from>
    <xdr:to>
      <xdr:col>0</xdr:col>
      <xdr:colOff>2009775</xdr:colOff>
      <xdr:row>28</xdr:row>
      <xdr:rowOff>2981325</xdr:rowOff>
    </xdr:to>
    <xdr:pic>
      <xdr:nvPicPr>
        <xdr:cNvPr id="2081" name="image4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90500" y="8410575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41</xdr:row>
      <xdr:rowOff>276225</xdr:rowOff>
    </xdr:from>
    <xdr:to>
      <xdr:col>0</xdr:col>
      <xdr:colOff>2009775</xdr:colOff>
      <xdr:row>41</xdr:row>
      <xdr:rowOff>2981325</xdr:rowOff>
    </xdr:to>
    <xdr:pic>
      <xdr:nvPicPr>
        <xdr:cNvPr id="2082" name="image4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90500" y="12546330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34</xdr:row>
      <xdr:rowOff>276225</xdr:rowOff>
    </xdr:from>
    <xdr:to>
      <xdr:col>0</xdr:col>
      <xdr:colOff>2009775</xdr:colOff>
      <xdr:row>34</xdr:row>
      <xdr:rowOff>2981325</xdr:rowOff>
    </xdr:to>
    <xdr:pic>
      <xdr:nvPicPr>
        <xdr:cNvPr id="2083" name="image1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90500" y="10319385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54</xdr:row>
      <xdr:rowOff>276225</xdr:rowOff>
    </xdr:from>
    <xdr:to>
      <xdr:col>0</xdr:col>
      <xdr:colOff>2009775</xdr:colOff>
      <xdr:row>54</xdr:row>
      <xdr:rowOff>2981325</xdr:rowOff>
    </xdr:to>
    <xdr:pic>
      <xdr:nvPicPr>
        <xdr:cNvPr id="2084" name="image4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90500" y="16682085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25</xdr:row>
      <xdr:rowOff>276225</xdr:rowOff>
    </xdr:from>
    <xdr:to>
      <xdr:col>0</xdr:col>
      <xdr:colOff>2009775</xdr:colOff>
      <xdr:row>25</xdr:row>
      <xdr:rowOff>2981325</xdr:rowOff>
    </xdr:to>
    <xdr:pic>
      <xdr:nvPicPr>
        <xdr:cNvPr id="2085" name="image4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90500" y="7456170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36</xdr:row>
      <xdr:rowOff>276225</xdr:rowOff>
    </xdr:from>
    <xdr:to>
      <xdr:col>0</xdr:col>
      <xdr:colOff>2009775</xdr:colOff>
      <xdr:row>36</xdr:row>
      <xdr:rowOff>2981325</xdr:rowOff>
    </xdr:to>
    <xdr:pic>
      <xdr:nvPicPr>
        <xdr:cNvPr id="2086" name="image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90500" y="10955655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37</xdr:row>
      <xdr:rowOff>276225</xdr:rowOff>
    </xdr:from>
    <xdr:to>
      <xdr:col>0</xdr:col>
      <xdr:colOff>2009775</xdr:colOff>
      <xdr:row>37</xdr:row>
      <xdr:rowOff>2981325</xdr:rowOff>
    </xdr:to>
    <xdr:pic>
      <xdr:nvPicPr>
        <xdr:cNvPr id="2087" name="image1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90500" y="11273790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13</xdr:row>
      <xdr:rowOff>276225</xdr:rowOff>
    </xdr:from>
    <xdr:to>
      <xdr:col>0</xdr:col>
      <xdr:colOff>2009775</xdr:colOff>
      <xdr:row>13</xdr:row>
      <xdr:rowOff>2981325</xdr:rowOff>
    </xdr:to>
    <xdr:pic>
      <xdr:nvPicPr>
        <xdr:cNvPr id="2088" name="image4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90500" y="3638550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29</xdr:row>
      <xdr:rowOff>276225</xdr:rowOff>
    </xdr:from>
    <xdr:to>
      <xdr:col>0</xdr:col>
      <xdr:colOff>2009775</xdr:colOff>
      <xdr:row>29</xdr:row>
      <xdr:rowOff>2981325</xdr:rowOff>
    </xdr:to>
    <xdr:pic>
      <xdr:nvPicPr>
        <xdr:cNvPr id="2089" name="image5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90500" y="8728710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38</xdr:row>
      <xdr:rowOff>276225</xdr:rowOff>
    </xdr:from>
    <xdr:to>
      <xdr:col>0</xdr:col>
      <xdr:colOff>2009775</xdr:colOff>
      <xdr:row>38</xdr:row>
      <xdr:rowOff>2981325</xdr:rowOff>
    </xdr:to>
    <xdr:pic>
      <xdr:nvPicPr>
        <xdr:cNvPr id="2090" name="image5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90500" y="11591925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33</xdr:row>
      <xdr:rowOff>276225</xdr:rowOff>
    </xdr:from>
    <xdr:to>
      <xdr:col>0</xdr:col>
      <xdr:colOff>2009775</xdr:colOff>
      <xdr:row>33</xdr:row>
      <xdr:rowOff>2981325</xdr:rowOff>
    </xdr:to>
    <xdr:pic>
      <xdr:nvPicPr>
        <xdr:cNvPr id="2091" name="image4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90500" y="10001250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59</xdr:row>
      <xdr:rowOff>276225</xdr:rowOff>
    </xdr:from>
    <xdr:to>
      <xdr:col>0</xdr:col>
      <xdr:colOff>2009775</xdr:colOff>
      <xdr:row>59</xdr:row>
      <xdr:rowOff>2981325</xdr:rowOff>
    </xdr:to>
    <xdr:pic>
      <xdr:nvPicPr>
        <xdr:cNvPr id="2092" name="image5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90500" y="18272760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26</xdr:row>
      <xdr:rowOff>276225</xdr:rowOff>
    </xdr:from>
    <xdr:to>
      <xdr:col>0</xdr:col>
      <xdr:colOff>2009775</xdr:colOff>
      <xdr:row>26</xdr:row>
      <xdr:rowOff>2981325</xdr:rowOff>
    </xdr:to>
    <xdr:pic>
      <xdr:nvPicPr>
        <xdr:cNvPr id="2093" name="image5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90500" y="7774305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11</xdr:row>
      <xdr:rowOff>276225</xdr:rowOff>
    </xdr:from>
    <xdr:to>
      <xdr:col>0</xdr:col>
      <xdr:colOff>2009775</xdr:colOff>
      <xdr:row>11</xdr:row>
      <xdr:rowOff>2981325</xdr:rowOff>
    </xdr:to>
    <xdr:pic>
      <xdr:nvPicPr>
        <xdr:cNvPr id="2094" name="image5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90500" y="3002280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7</xdr:row>
      <xdr:rowOff>276225</xdr:rowOff>
    </xdr:from>
    <xdr:to>
      <xdr:col>0</xdr:col>
      <xdr:colOff>2009775</xdr:colOff>
      <xdr:row>7</xdr:row>
      <xdr:rowOff>2981325</xdr:rowOff>
    </xdr:to>
    <xdr:pic>
      <xdr:nvPicPr>
        <xdr:cNvPr id="2095" name="image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90500" y="1729740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8</xdr:row>
      <xdr:rowOff>276225</xdr:rowOff>
    </xdr:from>
    <xdr:to>
      <xdr:col>0</xdr:col>
      <xdr:colOff>2009775</xdr:colOff>
      <xdr:row>8</xdr:row>
      <xdr:rowOff>2981325</xdr:rowOff>
    </xdr:to>
    <xdr:pic>
      <xdr:nvPicPr>
        <xdr:cNvPr id="2096" name="image5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90500" y="2047875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24</xdr:row>
      <xdr:rowOff>276225</xdr:rowOff>
    </xdr:from>
    <xdr:to>
      <xdr:col>0</xdr:col>
      <xdr:colOff>2009775</xdr:colOff>
      <xdr:row>24</xdr:row>
      <xdr:rowOff>2981325</xdr:rowOff>
    </xdr:to>
    <xdr:pic>
      <xdr:nvPicPr>
        <xdr:cNvPr id="2097" name="image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90500" y="7138035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9</xdr:row>
      <xdr:rowOff>276225</xdr:rowOff>
    </xdr:from>
    <xdr:to>
      <xdr:col>0</xdr:col>
      <xdr:colOff>2009775</xdr:colOff>
      <xdr:row>9</xdr:row>
      <xdr:rowOff>2981325</xdr:rowOff>
    </xdr:to>
    <xdr:pic>
      <xdr:nvPicPr>
        <xdr:cNvPr id="2098" name="image5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90500" y="2366010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17</xdr:row>
      <xdr:rowOff>276225</xdr:rowOff>
    </xdr:from>
    <xdr:to>
      <xdr:col>0</xdr:col>
      <xdr:colOff>2009775</xdr:colOff>
      <xdr:row>17</xdr:row>
      <xdr:rowOff>2981325</xdr:rowOff>
    </xdr:to>
    <xdr:pic>
      <xdr:nvPicPr>
        <xdr:cNvPr id="2099" name="image5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90500" y="4911090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39</xdr:row>
      <xdr:rowOff>276225</xdr:rowOff>
    </xdr:from>
    <xdr:to>
      <xdr:col>0</xdr:col>
      <xdr:colOff>2009775</xdr:colOff>
      <xdr:row>39</xdr:row>
      <xdr:rowOff>2981325</xdr:rowOff>
    </xdr:to>
    <xdr:pic>
      <xdr:nvPicPr>
        <xdr:cNvPr id="2100" name="image5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90500" y="11910060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60</xdr:row>
      <xdr:rowOff>276225</xdr:rowOff>
    </xdr:from>
    <xdr:to>
      <xdr:col>0</xdr:col>
      <xdr:colOff>2009775</xdr:colOff>
      <xdr:row>60</xdr:row>
      <xdr:rowOff>2981325</xdr:rowOff>
    </xdr:to>
    <xdr:pic>
      <xdr:nvPicPr>
        <xdr:cNvPr id="2101" name="image6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90500" y="18590895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55</xdr:row>
      <xdr:rowOff>276225</xdr:rowOff>
    </xdr:from>
    <xdr:to>
      <xdr:col>0</xdr:col>
      <xdr:colOff>2009775</xdr:colOff>
      <xdr:row>55</xdr:row>
      <xdr:rowOff>2981325</xdr:rowOff>
    </xdr:to>
    <xdr:pic>
      <xdr:nvPicPr>
        <xdr:cNvPr id="2102" name="image5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90500" y="17000220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44</xdr:row>
      <xdr:rowOff>276225</xdr:rowOff>
    </xdr:from>
    <xdr:to>
      <xdr:col>0</xdr:col>
      <xdr:colOff>2009775</xdr:colOff>
      <xdr:row>44</xdr:row>
      <xdr:rowOff>2981325</xdr:rowOff>
    </xdr:to>
    <xdr:pic>
      <xdr:nvPicPr>
        <xdr:cNvPr id="2103" name="image6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90500" y="13500735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56</xdr:row>
      <xdr:rowOff>276225</xdr:rowOff>
    </xdr:from>
    <xdr:to>
      <xdr:col>0</xdr:col>
      <xdr:colOff>2009775</xdr:colOff>
      <xdr:row>56</xdr:row>
      <xdr:rowOff>2981325</xdr:rowOff>
    </xdr:to>
    <xdr:pic>
      <xdr:nvPicPr>
        <xdr:cNvPr id="2104" name="image6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90500" y="17318355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65</xdr:row>
      <xdr:rowOff>276225</xdr:rowOff>
    </xdr:from>
    <xdr:to>
      <xdr:col>0</xdr:col>
      <xdr:colOff>2009775</xdr:colOff>
      <xdr:row>65</xdr:row>
      <xdr:rowOff>2981325</xdr:rowOff>
    </xdr:to>
    <xdr:pic>
      <xdr:nvPicPr>
        <xdr:cNvPr id="2105" name="image6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90500" y="20181570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47</xdr:row>
      <xdr:rowOff>276225</xdr:rowOff>
    </xdr:from>
    <xdr:to>
      <xdr:col>0</xdr:col>
      <xdr:colOff>2009775</xdr:colOff>
      <xdr:row>47</xdr:row>
      <xdr:rowOff>2981325</xdr:rowOff>
    </xdr:to>
    <xdr:pic>
      <xdr:nvPicPr>
        <xdr:cNvPr id="2106" name="image6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90500" y="14455140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51</xdr:row>
      <xdr:rowOff>276225</xdr:rowOff>
    </xdr:from>
    <xdr:to>
      <xdr:col>0</xdr:col>
      <xdr:colOff>2009775</xdr:colOff>
      <xdr:row>51</xdr:row>
      <xdr:rowOff>2981325</xdr:rowOff>
    </xdr:to>
    <xdr:pic>
      <xdr:nvPicPr>
        <xdr:cNvPr id="2107" name="image6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190500" y="15727680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74</xdr:row>
      <xdr:rowOff>276225</xdr:rowOff>
    </xdr:from>
    <xdr:to>
      <xdr:col>0</xdr:col>
      <xdr:colOff>2009775</xdr:colOff>
      <xdr:row>74</xdr:row>
      <xdr:rowOff>2981325</xdr:rowOff>
    </xdr:to>
    <xdr:pic>
      <xdr:nvPicPr>
        <xdr:cNvPr id="2108" name="image6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90500" y="23044785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30</xdr:row>
      <xdr:rowOff>276225</xdr:rowOff>
    </xdr:from>
    <xdr:to>
      <xdr:col>0</xdr:col>
      <xdr:colOff>2009775</xdr:colOff>
      <xdr:row>30</xdr:row>
      <xdr:rowOff>2981325</xdr:rowOff>
    </xdr:to>
    <xdr:pic>
      <xdr:nvPicPr>
        <xdr:cNvPr id="2109" name="image6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190500" y="9046845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31</xdr:row>
      <xdr:rowOff>276225</xdr:rowOff>
    </xdr:from>
    <xdr:to>
      <xdr:col>0</xdr:col>
      <xdr:colOff>2009775</xdr:colOff>
      <xdr:row>31</xdr:row>
      <xdr:rowOff>2981325</xdr:rowOff>
    </xdr:to>
    <xdr:pic>
      <xdr:nvPicPr>
        <xdr:cNvPr id="2110" name="image6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90500" y="9364980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84</xdr:row>
      <xdr:rowOff>276225</xdr:rowOff>
    </xdr:from>
    <xdr:to>
      <xdr:col>0</xdr:col>
      <xdr:colOff>2009775</xdr:colOff>
      <xdr:row>84</xdr:row>
      <xdr:rowOff>2981325</xdr:rowOff>
    </xdr:to>
    <xdr:pic>
      <xdr:nvPicPr>
        <xdr:cNvPr id="2111" name="image6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190500" y="26226135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85</xdr:row>
      <xdr:rowOff>276225</xdr:rowOff>
    </xdr:from>
    <xdr:to>
      <xdr:col>0</xdr:col>
      <xdr:colOff>2009775</xdr:colOff>
      <xdr:row>85</xdr:row>
      <xdr:rowOff>2981325</xdr:rowOff>
    </xdr:to>
    <xdr:pic>
      <xdr:nvPicPr>
        <xdr:cNvPr id="2112" name="image7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90500" y="26544270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66</xdr:row>
      <xdr:rowOff>276225</xdr:rowOff>
    </xdr:from>
    <xdr:to>
      <xdr:col>0</xdr:col>
      <xdr:colOff>2009775</xdr:colOff>
      <xdr:row>66</xdr:row>
      <xdr:rowOff>2981325</xdr:rowOff>
    </xdr:to>
    <xdr:pic>
      <xdr:nvPicPr>
        <xdr:cNvPr id="2113" name="image7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190500" y="20499705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52</xdr:row>
      <xdr:rowOff>276225</xdr:rowOff>
    </xdr:from>
    <xdr:to>
      <xdr:col>0</xdr:col>
      <xdr:colOff>2009775</xdr:colOff>
      <xdr:row>52</xdr:row>
      <xdr:rowOff>2981325</xdr:rowOff>
    </xdr:to>
    <xdr:pic>
      <xdr:nvPicPr>
        <xdr:cNvPr id="2114" name="image7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90500" y="16045815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62</xdr:row>
      <xdr:rowOff>276225</xdr:rowOff>
    </xdr:from>
    <xdr:to>
      <xdr:col>0</xdr:col>
      <xdr:colOff>2009775</xdr:colOff>
      <xdr:row>62</xdr:row>
      <xdr:rowOff>2981325</xdr:rowOff>
    </xdr:to>
    <xdr:pic>
      <xdr:nvPicPr>
        <xdr:cNvPr id="2115" name="image7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90500" y="19227165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75</xdr:row>
      <xdr:rowOff>276225</xdr:rowOff>
    </xdr:from>
    <xdr:to>
      <xdr:col>0</xdr:col>
      <xdr:colOff>2009775</xdr:colOff>
      <xdr:row>75</xdr:row>
      <xdr:rowOff>2981325</xdr:rowOff>
    </xdr:to>
    <xdr:pic>
      <xdr:nvPicPr>
        <xdr:cNvPr id="2116" name="image7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90500" y="23362920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70</xdr:row>
      <xdr:rowOff>276225</xdr:rowOff>
    </xdr:from>
    <xdr:to>
      <xdr:col>0</xdr:col>
      <xdr:colOff>2009775</xdr:colOff>
      <xdr:row>70</xdr:row>
      <xdr:rowOff>2981325</xdr:rowOff>
    </xdr:to>
    <xdr:pic>
      <xdr:nvPicPr>
        <xdr:cNvPr id="2117" name="image1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190500" y="21772245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10</xdr:row>
      <xdr:rowOff>276225</xdr:rowOff>
    </xdr:from>
    <xdr:to>
      <xdr:col>0</xdr:col>
      <xdr:colOff>2009775</xdr:colOff>
      <xdr:row>10</xdr:row>
      <xdr:rowOff>2981325</xdr:rowOff>
    </xdr:to>
    <xdr:pic>
      <xdr:nvPicPr>
        <xdr:cNvPr id="2118" name="image7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90500" y="2684145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5</xdr:row>
      <xdr:rowOff>276225</xdr:rowOff>
    </xdr:from>
    <xdr:to>
      <xdr:col>0</xdr:col>
      <xdr:colOff>2009775</xdr:colOff>
      <xdr:row>5</xdr:row>
      <xdr:rowOff>2981325</xdr:rowOff>
    </xdr:to>
    <xdr:pic>
      <xdr:nvPicPr>
        <xdr:cNvPr id="2119" name="image7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90500" y="1093470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14</xdr:row>
      <xdr:rowOff>276225</xdr:rowOff>
    </xdr:from>
    <xdr:to>
      <xdr:col>0</xdr:col>
      <xdr:colOff>2009775</xdr:colOff>
      <xdr:row>14</xdr:row>
      <xdr:rowOff>2981325</xdr:rowOff>
    </xdr:to>
    <xdr:pic>
      <xdr:nvPicPr>
        <xdr:cNvPr id="2120" name="image7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190500" y="3956685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21</xdr:row>
      <xdr:rowOff>276225</xdr:rowOff>
    </xdr:from>
    <xdr:to>
      <xdr:col>0</xdr:col>
      <xdr:colOff>2009775</xdr:colOff>
      <xdr:row>21</xdr:row>
      <xdr:rowOff>2981325</xdr:rowOff>
    </xdr:to>
    <xdr:pic>
      <xdr:nvPicPr>
        <xdr:cNvPr id="2121" name="image7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190500" y="6183630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72</xdr:row>
      <xdr:rowOff>276225</xdr:rowOff>
    </xdr:from>
    <xdr:to>
      <xdr:col>0</xdr:col>
      <xdr:colOff>2009775</xdr:colOff>
      <xdr:row>72</xdr:row>
      <xdr:rowOff>2981325</xdr:rowOff>
    </xdr:to>
    <xdr:pic>
      <xdr:nvPicPr>
        <xdr:cNvPr id="2122" name="image7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190500" y="22408515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63</xdr:row>
      <xdr:rowOff>276225</xdr:rowOff>
    </xdr:from>
    <xdr:to>
      <xdr:col>0</xdr:col>
      <xdr:colOff>2009775</xdr:colOff>
      <xdr:row>63</xdr:row>
      <xdr:rowOff>2981325</xdr:rowOff>
    </xdr:to>
    <xdr:pic>
      <xdr:nvPicPr>
        <xdr:cNvPr id="2123" name="image8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190500" y="19545300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16</xdr:row>
      <xdr:rowOff>276225</xdr:rowOff>
    </xdr:from>
    <xdr:to>
      <xdr:col>0</xdr:col>
      <xdr:colOff>2009775</xdr:colOff>
      <xdr:row>16</xdr:row>
      <xdr:rowOff>2981325</xdr:rowOff>
    </xdr:to>
    <xdr:pic>
      <xdr:nvPicPr>
        <xdr:cNvPr id="2124" name="image8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190500" y="4592955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23</xdr:row>
      <xdr:rowOff>276225</xdr:rowOff>
    </xdr:from>
    <xdr:to>
      <xdr:col>0</xdr:col>
      <xdr:colOff>2009775</xdr:colOff>
      <xdr:row>23</xdr:row>
      <xdr:rowOff>2981325</xdr:rowOff>
    </xdr:to>
    <xdr:pic>
      <xdr:nvPicPr>
        <xdr:cNvPr id="2125" name="image8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190500" y="6819900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79</xdr:row>
      <xdr:rowOff>276225</xdr:rowOff>
    </xdr:from>
    <xdr:to>
      <xdr:col>0</xdr:col>
      <xdr:colOff>2009775</xdr:colOff>
      <xdr:row>79</xdr:row>
      <xdr:rowOff>2981325</xdr:rowOff>
    </xdr:to>
    <xdr:pic>
      <xdr:nvPicPr>
        <xdr:cNvPr id="2126" name="image8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190500" y="24635460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61</xdr:row>
      <xdr:rowOff>276225</xdr:rowOff>
    </xdr:from>
    <xdr:to>
      <xdr:col>0</xdr:col>
      <xdr:colOff>2009775</xdr:colOff>
      <xdr:row>61</xdr:row>
      <xdr:rowOff>2981325</xdr:rowOff>
    </xdr:to>
    <xdr:pic>
      <xdr:nvPicPr>
        <xdr:cNvPr id="2127" name="image8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190500" y="18909030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15</xdr:row>
      <xdr:rowOff>276225</xdr:rowOff>
    </xdr:from>
    <xdr:to>
      <xdr:col>0</xdr:col>
      <xdr:colOff>2009775</xdr:colOff>
      <xdr:row>15</xdr:row>
      <xdr:rowOff>2981325</xdr:rowOff>
    </xdr:to>
    <xdr:pic>
      <xdr:nvPicPr>
        <xdr:cNvPr id="2128" name="image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190500" y="4274820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42</xdr:row>
      <xdr:rowOff>276225</xdr:rowOff>
    </xdr:from>
    <xdr:to>
      <xdr:col>0</xdr:col>
      <xdr:colOff>2009775</xdr:colOff>
      <xdr:row>42</xdr:row>
      <xdr:rowOff>2981325</xdr:rowOff>
    </xdr:to>
    <xdr:pic>
      <xdr:nvPicPr>
        <xdr:cNvPr id="2129" name="image8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190500" y="12864465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43</xdr:row>
      <xdr:rowOff>276225</xdr:rowOff>
    </xdr:from>
    <xdr:to>
      <xdr:col>0</xdr:col>
      <xdr:colOff>2009775</xdr:colOff>
      <xdr:row>43</xdr:row>
      <xdr:rowOff>2981325</xdr:rowOff>
    </xdr:to>
    <xdr:pic>
      <xdr:nvPicPr>
        <xdr:cNvPr id="2130" name="image8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190500" y="13182600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68</xdr:row>
      <xdr:rowOff>276225</xdr:rowOff>
    </xdr:from>
    <xdr:to>
      <xdr:col>0</xdr:col>
      <xdr:colOff>2009775</xdr:colOff>
      <xdr:row>68</xdr:row>
      <xdr:rowOff>2981325</xdr:rowOff>
    </xdr:to>
    <xdr:pic>
      <xdr:nvPicPr>
        <xdr:cNvPr id="2131" name="image8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190500" y="21135975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3</xdr:row>
      <xdr:rowOff>276225</xdr:rowOff>
    </xdr:from>
    <xdr:to>
      <xdr:col>0</xdr:col>
      <xdr:colOff>2009775</xdr:colOff>
      <xdr:row>3</xdr:row>
      <xdr:rowOff>2981325</xdr:rowOff>
    </xdr:to>
    <xdr:pic>
      <xdr:nvPicPr>
        <xdr:cNvPr id="2132" name="image1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190500" y="457200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6</xdr:row>
      <xdr:rowOff>276225</xdr:rowOff>
    </xdr:from>
    <xdr:to>
      <xdr:col>0</xdr:col>
      <xdr:colOff>2009775</xdr:colOff>
      <xdr:row>6</xdr:row>
      <xdr:rowOff>2981325</xdr:rowOff>
    </xdr:to>
    <xdr:pic>
      <xdr:nvPicPr>
        <xdr:cNvPr id="2133" name="image8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190500" y="1411605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27</xdr:row>
      <xdr:rowOff>276225</xdr:rowOff>
    </xdr:from>
    <xdr:to>
      <xdr:col>0</xdr:col>
      <xdr:colOff>2009775</xdr:colOff>
      <xdr:row>27</xdr:row>
      <xdr:rowOff>2981325</xdr:rowOff>
    </xdr:to>
    <xdr:pic>
      <xdr:nvPicPr>
        <xdr:cNvPr id="2134" name="image9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190500" y="8092440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190500</xdr:colOff>
      <xdr:row>12</xdr:row>
      <xdr:rowOff>276225</xdr:rowOff>
    </xdr:from>
    <xdr:to>
      <xdr:col>0</xdr:col>
      <xdr:colOff>2009775</xdr:colOff>
      <xdr:row>12</xdr:row>
      <xdr:rowOff>2981325</xdr:rowOff>
    </xdr:to>
    <xdr:pic>
      <xdr:nvPicPr>
        <xdr:cNvPr id="2135" name="image8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190500" y="33204150"/>
          <a:ext cx="1819275" cy="2705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1</xdr:col>
      <xdr:colOff>161925</xdr:colOff>
      <xdr:row>0</xdr:row>
      <xdr:rowOff>752475</xdr:rowOff>
    </xdr:to>
    <xdr:pic>
      <xdr:nvPicPr>
        <xdr:cNvPr id="2136" name="image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0" y="0"/>
          <a:ext cx="23717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228600</xdr:colOff>
      <xdr:row>4</xdr:row>
      <xdr:rowOff>219075</xdr:rowOff>
    </xdr:from>
    <xdr:to>
      <xdr:col>0</xdr:col>
      <xdr:colOff>1895475</xdr:colOff>
      <xdr:row>4</xdr:row>
      <xdr:rowOff>2714625</xdr:rowOff>
    </xdr:to>
    <xdr:pic>
      <xdr:nvPicPr>
        <xdr:cNvPr id="2137" name="image91.jpg" descr="Image result for 163229 9A23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228600" y="7696200"/>
          <a:ext cx="1666875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selection activeCell="G1" sqref="G1:G1048576"/>
    </sheetView>
  </sheetViews>
  <sheetFormatPr defaultColWidth="14.42578125" defaultRowHeight="15" customHeight="1" x14ac:dyDescent="0.25"/>
  <cols>
    <col min="1" max="1" width="33.140625" customWidth="1"/>
    <col min="2" max="2" width="17.42578125" customWidth="1"/>
    <col min="3" max="3" width="22.28515625" customWidth="1"/>
    <col min="4" max="4" width="28.140625" customWidth="1"/>
    <col min="5" max="5" width="8" customWidth="1"/>
    <col min="6" max="6" width="19.28515625" customWidth="1"/>
    <col min="7" max="7" width="5.42578125" customWidth="1"/>
    <col min="8" max="8" width="4.42578125" customWidth="1"/>
    <col min="9" max="9" width="3.140625" customWidth="1"/>
    <col min="10" max="10" width="4.7109375" customWidth="1"/>
    <col min="11" max="14" width="3" customWidth="1"/>
    <col min="15" max="15" width="4.140625" customWidth="1"/>
    <col min="16" max="21" width="3" customWidth="1"/>
    <col min="22" max="22" width="20" customWidth="1"/>
    <col min="23" max="23" width="11.5703125" customWidth="1"/>
    <col min="24" max="26" width="8.85546875" customWidth="1"/>
  </cols>
  <sheetData>
    <row r="1" spans="1:26" ht="61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2"/>
      <c r="Y1" s="2"/>
      <c r="Z1" s="2"/>
    </row>
    <row r="2" spans="1:26" ht="26.25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5">
        <v>39</v>
      </c>
      <c r="Q2" s="5">
        <v>40</v>
      </c>
      <c r="R2" s="5">
        <v>41</v>
      </c>
      <c r="S2" s="5">
        <v>42</v>
      </c>
      <c r="T2" s="5">
        <v>43</v>
      </c>
      <c r="U2" s="5">
        <v>44</v>
      </c>
      <c r="V2" s="3" t="s">
        <v>15</v>
      </c>
      <c r="W2" s="2"/>
      <c r="X2" s="2"/>
      <c r="Y2" s="2"/>
      <c r="Z2" s="2"/>
    </row>
    <row r="3" spans="1:26" ht="250.5" customHeight="1" x14ac:dyDescent="0.25">
      <c r="A3" s="6"/>
      <c r="B3" s="7" t="s">
        <v>16</v>
      </c>
      <c r="C3" s="7" t="s">
        <v>17</v>
      </c>
      <c r="D3" s="8" t="s">
        <v>18</v>
      </c>
      <c r="E3" s="9">
        <v>45</v>
      </c>
      <c r="F3" s="9">
        <f>E3*G3</f>
        <v>10980</v>
      </c>
      <c r="G3" s="10">
        <v>244</v>
      </c>
      <c r="H3" s="6"/>
      <c r="I3" s="6"/>
      <c r="J3" s="6"/>
      <c r="K3" s="6">
        <v>42</v>
      </c>
      <c r="L3" s="6">
        <v>86</v>
      </c>
      <c r="M3" s="6">
        <v>83</v>
      </c>
      <c r="N3" s="6">
        <v>33</v>
      </c>
      <c r="O3" s="6"/>
      <c r="P3" s="6"/>
      <c r="Q3" s="6"/>
      <c r="R3" s="6"/>
      <c r="S3" s="6"/>
      <c r="T3" s="6"/>
      <c r="U3" s="6"/>
      <c r="V3" s="7" t="s">
        <v>19</v>
      </c>
      <c r="W3" s="11"/>
      <c r="X3" s="2"/>
      <c r="Y3" s="2"/>
      <c r="Z3" s="2"/>
    </row>
    <row r="4" spans="1:26" ht="250.5" customHeight="1" x14ac:dyDescent="0.25">
      <c r="A4" s="6"/>
      <c r="B4" s="7" t="s">
        <v>16</v>
      </c>
      <c r="C4" s="7" t="s">
        <v>20</v>
      </c>
      <c r="D4" s="6">
        <v>3256</v>
      </c>
      <c r="E4" s="9">
        <v>155</v>
      </c>
      <c r="F4" s="9">
        <f>E4*G4</f>
        <v>13485</v>
      </c>
      <c r="G4" s="10">
        <v>87</v>
      </c>
      <c r="H4" s="6"/>
      <c r="I4" s="6"/>
      <c r="J4" s="6"/>
      <c r="K4" s="6">
        <v>14</v>
      </c>
      <c r="L4" s="6">
        <v>35</v>
      </c>
      <c r="M4" s="6">
        <v>29</v>
      </c>
      <c r="N4" s="6">
        <v>9</v>
      </c>
      <c r="O4" s="6"/>
      <c r="P4" s="6"/>
      <c r="Q4" s="6"/>
      <c r="R4" s="6"/>
      <c r="S4" s="6"/>
      <c r="T4" s="6"/>
      <c r="U4" s="6"/>
      <c r="V4" s="7" t="s">
        <v>21</v>
      </c>
      <c r="W4" s="11"/>
      <c r="X4" s="2"/>
      <c r="Y4" s="2"/>
      <c r="Z4" s="2"/>
    </row>
    <row r="5" spans="1:26" ht="250.5" customHeight="1" x14ac:dyDescent="0.25">
      <c r="B5" s="7" t="s">
        <v>16</v>
      </c>
      <c r="C5" s="7" t="s">
        <v>22</v>
      </c>
      <c r="D5" s="7" t="s">
        <v>23</v>
      </c>
      <c r="E5" s="9">
        <v>70</v>
      </c>
      <c r="F5" s="9">
        <f>E5*G5</f>
        <v>5740</v>
      </c>
      <c r="G5" s="10">
        <v>82</v>
      </c>
      <c r="H5" s="6"/>
      <c r="I5" s="6">
        <v>14</v>
      </c>
      <c r="J5" s="6"/>
      <c r="K5" s="6">
        <v>27</v>
      </c>
      <c r="L5" s="6">
        <v>28</v>
      </c>
      <c r="M5" s="6">
        <v>13</v>
      </c>
      <c r="N5" s="6"/>
      <c r="O5" s="6"/>
      <c r="P5" s="6"/>
      <c r="Q5" s="6"/>
      <c r="R5" s="6"/>
      <c r="S5" s="6"/>
      <c r="T5" s="6"/>
      <c r="U5" s="6"/>
      <c r="V5" s="7" t="s">
        <v>24</v>
      </c>
      <c r="W5" s="11"/>
      <c r="X5" s="2"/>
      <c r="Y5" s="2"/>
      <c r="Z5" s="2"/>
    </row>
    <row r="6" spans="1:26" ht="250.5" customHeight="1" x14ac:dyDescent="0.25">
      <c r="A6" s="6"/>
      <c r="B6" s="7" t="s">
        <v>16</v>
      </c>
      <c r="C6" s="7" t="s">
        <v>25</v>
      </c>
      <c r="D6" s="6">
        <v>40035</v>
      </c>
      <c r="E6" s="9">
        <v>45</v>
      </c>
      <c r="F6" s="9">
        <f>E6*G6</f>
        <v>3690</v>
      </c>
      <c r="G6" s="10">
        <v>82</v>
      </c>
      <c r="H6" s="6"/>
      <c r="I6" s="6"/>
      <c r="J6" s="6"/>
      <c r="K6" s="6">
        <v>15</v>
      </c>
      <c r="L6" s="6">
        <v>25</v>
      </c>
      <c r="M6" s="6">
        <v>29</v>
      </c>
      <c r="N6" s="6">
        <v>13</v>
      </c>
      <c r="O6" s="6"/>
      <c r="P6" s="6"/>
      <c r="Q6" s="6"/>
      <c r="R6" s="6"/>
      <c r="S6" s="6"/>
      <c r="T6" s="6"/>
      <c r="U6" s="6"/>
      <c r="V6" s="7" t="s">
        <v>26</v>
      </c>
      <c r="W6" s="11"/>
      <c r="X6" s="2"/>
      <c r="Y6" s="2"/>
      <c r="Z6" s="2"/>
    </row>
    <row r="7" spans="1:26" ht="250.5" customHeight="1" x14ac:dyDescent="0.25">
      <c r="A7" s="6"/>
      <c r="B7" s="7" t="s">
        <v>16</v>
      </c>
      <c r="C7" s="7" t="s">
        <v>27</v>
      </c>
      <c r="D7" s="7" t="s">
        <v>23</v>
      </c>
      <c r="E7" s="9">
        <v>150</v>
      </c>
      <c r="F7" s="9">
        <f>E7*G7</f>
        <v>11250</v>
      </c>
      <c r="G7" s="10">
        <v>75</v>
      </c>
      <c r="H7" s="6">
        <v>41</v>
      </c>
      <c r="I7" s="6"/>
      <c r="J7" s="6">
        <v>34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7" t="s">
        <v>28</v>
      </c>
      <c r="W7" s="11"/>
      <c r="X7" s="2"/>
      <c r="Y7" s="2"/>
      <c r="Z7" s="2"/>
    </row>
    <row r="8" spans="1:26" ht="250.5" customHeight="1" x14ac:dyDescent="0.25">
      <c r="A8" s="6"/>
      <c r="B8" s="7" t="s">
        <v>16</v>
      </c>
      <c r="C8" s="7" t="s">
        <v>29</v>
      </c>
      <c r="D8" s="7" t="s">
        <v>23</v>
      </c>
      <c r="E8" s="9">
        <v>70</v>
      </c>
      <c r="F8" s="9">
        <f>E8*G8</f>
        <v>4970</v>
      </c>
      <c r="G8" s="10">
        <v>71</v>
      </c>
      <c r="H8" s="6"/>
      <c r="I8" s="6">
        <v>12</v>
      </c>
      <c r="J8" s="6"/>
      <c r="K8" s="6">
        <v>25</v>
      </c>
      <c r="L8" s="6">
        <v>25</v>
      </c>
      <c r="M8" s="6">
        <v>9</v>
      </c>
      <c r="N8" s="6"/>
      <c r="O8" s="6"/>
      <c r="P8" s="6"/>
      <c r="Q8" s="6"/>
      <c r="R8" s="6"/>
      <c r="S8" s="6"/>
      <c r="T8" s="6"/>
      <c r="U8" s="6"/>
      <c r="V8" s="7" t="s">
        <v>24</v>
      </c>
      <c r="W8" s="11"/>
      <c r="X8" s="2"/>
      <c r="Y8" s="2"/>
      <c r="Z8" s="2"/>
    </row>
    <row r="9" spans="1:26" ht="250.5" customHeight="1" x14ac:dyDescent="0.25">
      <c r="A9" s="6"/>
      <c r="B9" s="7" t="s">
        <v>16</v>
      </c>
      <c r="C9" s="7" t="s">
        <v>30</v>
      </c>
      <c r="D9" s="7" t="s">
        <v>23</v>
      </c>
      <c r="E9" s="9">
        <v>70</v>
      </c>
      <c r="F9" s="9">
        <f>E9*G9</f>
        <v>4900</v>
      </c>
      <c r="G9" s="10">
        <v>70</v>
      </c>
      <c r="H9" s="6"/>
      <c r="I9" s="6"/>
      <c r="J9" s="6"/>
      <c r="K9" s="6">
        <v>25</v>
      </c>
      <c r="L9" s="6">
        <v>30</v>
      </c>
      <c r="M9" s="6">
        <v>15</v>
      </c>
      <c r="N9" s="6"/>
      <c r="O9" s="6"/>
      <c r="P9" s="6"/>
      <c r="Q9" s="6"/>
      <c r="R9" s="6"/>
      <c r="S9" s="6"/>
      <c r="T9" s="6"/>
      <c r="U9" s="6"/>
      <c r="V9" s="7" t="s">
        <v>31</v>
      </c>
      <c r="W9" s="11"/>
      <c r="X9" s="2"/>
      <c r="Y9" s="2"/>
      <c r="Z9" s="2"/>
    </row>
    <row r="10" spans="1:26" ht="250.5" customHeight="1" x14ac:dyDescent="0.25">
      <c r="A10" s="6"/>
      <c r="B10" s="7" t="s">
        <v>16</v>
      </c>
      <c r="C10" s="7" t="s">
        <v>32</v>
      </c>
      <c r="D10" s="7" t="s">
        <v>23</v>
      </c>
      <c r="E10" s="9">
        <v>55</v>
      </c>
      <c r="F10" s="9">
        <f>E10*G10</f>
        <v>3630</v>
      </c>
      <c r="G10" s="10">
        <v>66</v>
      </c>
      <c r="H10" s="6"/>
      <c r="I10" s="6">
        <v>11</v>
      </c>
      <c r="J10" s="6"/>
      <c r="K10" s="6">
        <v>23</v>
      </c>
      <c r="L10" s="6">
        <v>23</v>
      </c>
      <c r="M10" s="6">
        <v>9</v>
      </c>
      <c r="N10" s="6"/>
      <c r="O10" s="6"/>
      <c r="P10" s="6"/>
      <c r="Q10" s="6"/>
      <c r="R10" s="6"/>
      <c r="S10" s="6"/>
      <c r="T10" s="6"/>
      <c r="U10" s="6"/>
      <c r="V10" s="7" t="s">
        <v>24</v>
      </c>
      <c r="W10" s="11"/>
      <c r="X10" s="2"/>
      <c r="Y10" s="2"/>
      <c r="Z10" s="2"/>
    </row>
    <row r="11" spans="1:26" ht="250.5" customHeight="1" x14ac:dyDescent="0.25">
      <c r="A11" s="6"/>
      <c r="B11" s="7" t="s">
        <v>16</v>
      </c>
      <c r="C11" s="7" t="s">
        <v>33</v>
      </c>
      <c r="D11" s="6">
        <v>69220</v>
      </c>
      <c r="E11" s="9">
        <v>45</v>
      </c>
      <c r="F11" s="9">
        <f>E11*G11</f>
        <v>2970</v>
      </c>
      <c r="G11" s="10">
        <v>66</v>
      </c>
      <c r="H11" s="6"/>
      <c r="I11" s="6"/>
      <c r="J11" s="6"/>
      <c r="K11" s="6">
        <v>11</v>
      </c>
      <c r="L11" s="6">
        <v>22</v>
      </c>
      <c r="M11" s="6">
        <v>22</v>
      </c>
      <c r="N11" s="6">
        <v>11</v>
      </c>
      <c r="O11" s="6"/>
      <c r="P11" s="6"/>
      <c r="Q11" s="6"/>
      <c r="R11" s="6"/>
      <c r="S11" s="6"/>
      <c r="T11" s="6"/>
      <c r="U11" s="6"/>
      <c r="V11" s="7" t="s">
        <v>19</v>
      </c>
      <c r="W11" s="11"/>
      <c r="X11" s="2"/>
      <c r="Y11" s="2"/>
      <c r="Z11" s="2"/>
    </row>
    <row r="12" spans="1:26" ht="250.5" customHeight="1" x14ac:dyDescent="0.25">
      <c r="A12" s="6"/>
      <c r="B12" s="7" t="s">
        <v>16</v>
      </c>
      <c r="C12" s="7" t="s">
        <v>34</v>
      </c>
      <c r="D12" s="7" t="s">
        <v>23</v>
      </c>
      <c r="E12" s="9">
        <v>45</v>
      </c>
      <c r="F12" s="9">
        <f>E12*G12</f>
        <v>2700</v>
      </c>
      <c r="G12" s="10">
        <v>60</v>
      </c>
      <c r="H12" s="6"/>
      <c r="I12" s="6">
        <v>9</v>
      </c>
      <c r="J12" s="6"/>
      <c r="K12" s="6">
        <v>20</v>
      </c>
      <c r="L12" s="6">
        <v>20</v>
      </c>
      <c r="M12" s="6">
        <v>11</v>
      </c>
      <c r="N12" s="6"/>
      <c r="O12" s="6"/>
      <c r="P12" s="6"/>
      <c r="Q12" s="6"/>
      <c r="R12" s="6"/>
      <c r="S12" s="6"/>
      <c r="T12" s="6"/>
      <c r="U12" s="6"/>
      <c r="V12" s="7" t="s">
        <v>24</v>
      </c>
      <c r="W12" s="11"/>
      <c r="X12" s="2"/>
      <c r="Y12" s="2"/>
      <c r="Z12" s="2"/>
    </row>
    <row r="13" spans="1:26" ht="250.5" customHeight="1" x14ac:dyDescent="0.25">
      <c r="A13" s="6"/>
      <c r="B13" s="7" t="s">
        <v>16</v>
      </c>
      <c r="C13" s="7" t="s">
        <v>35</v>
      </c>
      <c r="D13" s="7" t="s">
        <v>36</v>
      </c>
      <c r="E13" s="9">
        <v>155</v>
      </c>
      <c r="F13" s="9">
        <f>E13*G13</f>
        <v>9300</v>
      </c>
      <c r="G13" s="10">
        <v>60</v>
      </c>
      <c r="H13" s="6">
        <v>30</v>
      </c>
      <c r="I13" s="6"/>
      <c r="J13" s="6">
        <v>30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7" t="s">
        <v>28</v>
      </c>
      <c r="W13" s="11"/>
      <c r="X13" s="2"/>
      <c r="Y13" s="2"/>
      <c r="Z13" s="2"/>
    </row>
    <row r="14" spans="1:26" ht="250.5" customHeight="1" x14ac:dyDescent="0.25">
      <c r="A14" s="6"/>
      <c r="B14" s="7" t="s">
        <v>16</v>
      </c>
      <c r="C14" s="7" t="s">
        <v>37</v>
      </c>
      <c r="D14" s="7" t="s">
        <v>36</v>
      </c>
      <c r="E14" s="9">
        <v>95</v>
      </c>
      <c r="F14" s="9">
        <f>E14*G14</f>
        <v>5605</v>
      </c>
      <c r="G14" s="10">
        <v>59</v>
      </c>
      <c r="H14" s="6"/>
      <c r="I14" s="6">
        <v>10</v>
      </c>
      <c r="J14" s="6"/>
      <c r="K14" s="6">
        <v>20</v>
      </c>
      <c r="L14" s="6">
        <v>19</v>
      </c>
      <c r="M14" s="6">
        <v>10</v>
      </c>
      <c r="N14" s="6"/>
      <c r="O14" s="6"/>
      <c r="P14" s="6"/>
      <c r="Q14" s="6"/>
      <c r="R14" s="6"/>
      <c r="S14" s="6"/>
      <c r="T14" s="6"/>
      <c r="U14" s="6"/>
      <c r="V14" s="7" t="s">
        <v>38</v>
      </c>
      <c r="W14" s="11"/>
      <c r="X14" s="2"/>
      <c r="Y14" s="2"/>
      <c r="Z14" s="2"/>
    </row>
    <row r="15" spans="1:26" ht="250.5" customHeight="1" x14ac:dyDescent="0.25">
      <c r="A15" s="6"/>
      <c r="B15" s="7" t="s">
        <v>16</v>
      </c>
      <c r="C15" s="7" t="s">
        <v>25</v>
      </c>
      <c r="D15" s="6">
        <v>69620</v>
      </c>
      <c r="E15" s="9">
        <v>45</v>
      </c>
      <c r="F15" s="9">
        <f>E15*G15</f>
        <v>2610</v>
      </c>
      <c r="G15" s="10">
        <v>58</v>
      </c>
      <c r="H15" s="6"/>
      <c r="I15" s="6"/>
      <c r="J15" s="6"/>
      <c r="K15" s="6">
        <v>11</v>
      </c>
      <c r="L15" s="6">
        <v>17</v>
      </c>
      <c r="M15" s="6">
        <v>20</v>
      </c>
      <c r="N15" s="6">
        <v>10</v>
      </c>
      <c r="O15" s="6"/>
      <c r="P15" s="6"/>
      <c r="Q15" s="6"/>
      <c r="R15" s="6"/>
      <c r="S15" s="6"/>
      <c r="T15" s="6"/>
      <c r="U15" s="6"/>
      <c r="V15" s="7" t="s">
        <v>19</v>
      </c>
      <c r="W15" s="11"/>
      <c r="X15" s="2"/>
      <c r="Y15" s="2"/>
      <c r="Z15" s="2"/>
    </row>
    <row r="16" spans="1:26" ht="250.5" customHeight="1" x14ac:dyDescent="0.25">
      <c r="A16" s="6"/>
      <c r="B16" s="7" t="s">
        <v>16</v>
      </c>
      <c r="C16" s="7" t="s">
        <v>39</v>
      </c>
      <c r="D16" s="7" t="s">
        <v>36</v>
      </c>
      <c r="E16" s="9">
        <v>85</v>
      </c>
      <c r="F16" s="9">
        <f>E16*G16</f>
        <v>4845</v>
      </c>
      <c r="G16" s="10">
        <v>57</v>
      </c>
      <c r="H16" s="6"/>
      <c r="I16" s="6"/>
      <c r="J16" s="6"/>
      <c r="K16" s="6">
        <v>9</v>
      </c>
      <c r="L16" s="6">
        <v>20</v>
      </c>
      <c r="M16" s="6">
        <v>19</v>
      </c>
      <c r="N16" s="6">
        <v>9</v>
      </c>
      <c r="O16" s="6"/>
      <c r="P16" s="6"/>
      <c r="Q16" s="6"/>
      <c r="R16" s="6"/>
      <c r="S16" s="6"/>
      <c r="T16" s="6"/>
      <c r="U16" s="6"/>
      <c r="V16" s="7" t="s">
        <v>19</v>
      </c>
      <c r="W16" s="11"/>
      <c r="X16" s="2"/>
      <c r="Y16" s="2"/>
      <c r="Z16" s="2"/>
    </row>
    <row r="17" spans="1:26" ht="250.5" customHeight="1" x14ac:dyDescent="0.25">
      <c r="A17" s="6"/>
      <c r="B17" s="7" t="s">
        <v>16</v>
      </c>
      <c r="C17" s="7" t="s">
        <v>40</v>
      </c>
      <c r="D17" s="6">
        <v>69920</v>
      </c>
      <c r="E17" s="9">
        <v>45</v>
      </c>
      <c r="F17" s="9">
        <f>E17*G17</f>
        <v>2385</v>
      </c>
      <c r="G17" s="10">
        <v>53</v>
      </c>
      <c r="H17" s="6"/>
      <c r="I17" s="6"/>
      <c r="J17" s="6"/>
      <c r="K17" s="6">
        <v>10</v>
      </c>
      <c r="L17" s="6">
        <v>18</v>
      </c>
      <c r="M17" s="6">
        <v>17</v>
      </c>
      <c r="N17" s="6">
        <v>8</v>
      </c>
      <c r="O17" s="6"/>
      <c r="P17" s="6"/>
      <c r="Q17" s="6"/>
      <c r="R17" s="6"/>
      <c r="S17" s="6"/>
      <c r="T17" s="6"/>
      <c r="U17" s="6"/>
      <c r="V17" s="7" t="s">
        <v>19</v>
      </c>
      <c r="W17" s="11"/>
      <c r="X17" s="2"/>
      <c r="Y17" s="2"/>
      <c r="Z17" s="2"/>
    </row>
    <row r="18" spans="1:26" ht="250.5" customHeight="1" x14ac:dyDescent="0.25">
      <c r="A18" s="6"/>
      <c r="B18" s="7" t="s">
        <v>16</v>
      </c>
      <c r="C18" s="7" t="s">
        <v>41</v>
      </c>
      <c r="D18" s="7" t="s">
        <v>36</v>
      </c>
      <c r="E18" s="9">
        <v>95</v>
      </c>
      <c r="F18" s="9">
        <f>E18*G18</f>
        <v>4845</v>
      </c>
      <c r="G18" s="10">
        <v>51</v>
      </c>
      <c r="H18" s="6"/>
      <c r="I18" s="6">
        <v>8</v>
      </c>
      <c r="J18" s="6"/>
      <c r="K18" s="6">
        <v>17</v>
      </c>
      <c r="L18" s="6">
        <v>17</v>
      </c>
      <c r="M18" s="6">
        <v>9</v>
      </c>
      <c r="N18" s="6"/>
      <c r="O18" s="6"/>
      <c r="P18" s="6"/>
      <c r="Q18" s="6"/>
      <c r="R18" s="6"/>
      <c r="S18" s="6"/>
      <c r="T18" s="6"/>
      <c r="U18" s="6"/>
      <c r="V18" s="7" t="s">
        <v>24</v>
      </c>
      <c r="W18" s="11"/>
      <c r="X18" s="2"/>
      <c r="Y18" s="2"/>
      <c r="Z18" s="2"/>
    </row>
    <row r="19" spans="1:26" ht="250.5" customHeight="1" x14ac:dyDescent="0.25">
      <c r="A19" s="6"/>
      <c r="B19" s="7" t="s">
        <v>16</v>
      </c>
      <c r="C19" s="7" t="s">
        <v>42</v>
      </c>
      <c r="D19" s="6">
        <v>7234</v>
      </c>
      <c r="E19" s="9">
        <v>45</v>
      </c>
      <c r="F19" s="9">
        <f>E19*G19</f>
        <v>2250</v>
      </c>
      <c r="G19" s="10">
        <v>50</v>
      </c>
      <c r="H19" s="6"/>
      <c r="I19" s="6">
        <v>8</v>
      </c>
      <c r="J19" s="6"/>
      <c r="K19" s="6">
        <v>17</v>
      </c>
      <c r="L19" s="6">
        <v>17</v>
      </c>
      <c r="M19" s="6">
        <v>8</v>
      </c>
      <c r="N19" s="6"/>
      <c r="O19" s="6"/>
      <c r="P19" s="6"/>
      <c r="Q19" s="6"/>
      <c r="R19" s="6"/>
      <c r="S19" s="6"/>
      <c r="T19" s="6"/>
      <c r="U19" s="6"/>
      <c r="V19" s="7" t="s">
        <v>24</v>
      </c>
      <c r="W19" s="11"/>
      <c r="X19" s="2"/>
      <c r="Y19" s="2"/>
      <c r="Z19" s="2"/>
    </row>
    <row r="20" spans="1:26" ht="250.5" customHeight="1" x14ac:dyDescent="0.25">
      <c r="A20" s="6"/>
      <c r="B20" s="7" t="s">
        <v>16</v>
      </c>
      <c r="C20" s="7" t="s">
        <v>43</v>
      </c>
      <c r="D20" s="7" t="s">
        <v>36</v>
      </c>
      <c r="E20" s="9">
        <v>45</v>
      </c>
      <c r="F20" s="9">
        <f>E20*G20</f>
        <v>2205</v>
      </c>
      <c r="G20" s="10">
        <v>49</v>
      </c>
      <c r="H20" s="6"/>
      <c r="I20" s="6">
        <v>8</v>
      </c>
      <c r="J20" s="6"/>
      <c r="K20" s="6">
        <v>18</v>
      </c>
      <c r="L20" s="6">
        <v>17</v>
      </c>
      <c r="M20" s="6">
        <v>6</v>
      </c>
      <c r="N20" s="6"/>
      <c r="O20" s="6"/>
      <c r="P20" s="6"/>
      <c r="Q20" s="6"/>
      <c r="R20" s="6"/>
      <c r="S20" s="6"/>
      <c r="T20" s="6"/>
      <c r="U20" s="6"/>
      <c r="V20" s="7" t="s">
        <v>44</v>
      </c>
      <c r="W20" s="11"/>
      <c r="X20" s="2"/>
      <c r="Y20" s="2"/>
      <c r="Z20" s="2"/>
    </row>
    <row r="21" spans="1:26" ht="250.5" customHeight="1" x14ac:dyDescent="0.25">
      <c r="A21" s="6"/>
      <c r="B21" s="7" t="s">
        <v>16</v>
      </c>
      <c r="C21" s="7" t="s">
        <v>22</v>
      </c>
      <c r="D21" s="7" t="s">
        <v>45</v>
      </c>
      <c r="E21" s="9">
        <v>70</v>
      </c>
      <c r="F21" s="9">
        <f>E21*G21</f>
        <v>3360</v>
      </c>
      <c r="G21" s="10">
        <v>48</v>
      </c>
      <c r="H21" s="6"/>
      <c r="I21" s="6">
        <v>8</v>
      </c>
      <c r="J21" s="6"/>
      <c r="K21" s="6">
        <v>16</v>
      </c>
      <c r="L21" s="6">
        <v>16</v>
      </c>
      <c r="M21" s="6">
        <v>8</v>
      </c>
      <c r="N21" s="6"/>
      <c r="O21" s="6"/>
      <c r="P21" s="6"/>
      <c r="Q21" s="6"/>
      <c r="R21" s="6"/>
      <c r="S21" s="6"/>
      <c r="T21" s="6"/>
      <c r="U21" s="6"/>
      <c r="V21" s="7" t="s">
        <v>24</v>
      </c>
      <c r="W21" s="11"/>
      <c r="X21" s="2"/>
      <c r="Y21" s="2"/>
      <c r="Z21" s="2"/>
    </row>
    <row r="22" spans="1:26" ht="250.5" customHeight="1" x14ac:dyDescent="0.25">
      <c r="A22" s="6"/>
      <c r="B22" s="7" t="s">
        <v>16</v>
      </c>
      <c r="C22" s="7" t="s">
        <v>25</v>
      </c>
      <c r="D22" s="6">
        <v>69720</v>
      </c>
      <c r="E22" s="9">
        <v>45</v>
      </c>
      <c r="F22" s="9">
        <f>E22*G22</f>
        <v>2160</v>
      </c>
      <c r="G22" s="10">
        <v>48</v>
      </c>
      <c r="H22" s="6"/>
      <c r="I22" s="6"/>
      <c r="J22" s="6"/>
      <c r="K22" s="6">
        <v>8</v>
      </c>
      <c r="L22" s="6">
        <v>16</v>
      </c>
      <c r="M22" s="6">
        <v>16</v>
      </c>
      <c r="N22" s="6">
        <v>8</v>
      </c>
      <c r="O22" s="6"/>
      <c r="P22" s="6"/>
      <c r="Q22" s="6"/>
      <c r="R22" s="6"/>
      <c r="S22" s="6"/>
      <c r="T22" s="6"/>
      <c r="U22" s="6"/>
      <c r="V22" s="7" t="s">
        <v>19</v>
      </c>
      <c r="W22" s="11"/>
      <c r="X22" s="2"/>
      <c r="Y22" s="2"/>
      <c r="Z22" s="2"/>
    </row>
    <row r="23" spans="1:26" ht="250.5" customHeight="1" x14ac:dyDescent="0.25">
      <c r="A23" s="6"/>
      <c r="B23" s="7" t="s">
        <v>16</v>
      </c>
      <c r="C23" s="7" t="s">
        <v>43</v>
      </c>
      <c r="D23" s="7" t="s">
        <v>23</v>
      </c>
      <c r="E23" s="9">
        <v>45</v>
      </c>
      <c r="F23" s="9">
        <f>E23*G23</f>
        <v>1980</v>
      </c>
      <c r="G23" s="10">
        <v>44</v>
      </c>
      <c r="H23" s="6"/>
      <c r="I23" s="6">
        <v>8</v>
      </c>
      <c r="J23" s="6"/>
      <c r="K23" s="6">
        <v>19</v>
      </c>
      <c r="L23" s="6">
        <v>11</v>
      </c>
      <c r="M23" s="6">
        <v>6</v>
      </c>
      <c r="N23" s="6"/>
      <c r="O23" s="6"/>
      <c r="P23" s="6"/>
      <c r="Q23" s="6"/>
      <c r="R23" s="6"/>
      <c r="S23" s="6"/>
      <c r="T23" s="6"/>
      <c r="U23" s="6"/>
      <c r="V23" s="7" t="s">
        <v>46</v>
      </c>
      <c r="W23" s="11"/>
      <c r="X23" s="2"/>
      <c r="Y23" s="2"/>
      <c r="Z23" s="2"/>
    </row>
    <row r="24" spans="1:26" ht="250.5" customHeight="1" x14ac:dyDescent="0.25">
      <c r="A24" s="6"/>
      <c r="B24" s="7" t="s">
        <v>16</v>
      </c>
      <c r="C24" s="7" t="s">
        <v>40</v>
      </c>
      <c r="D24" s="6">
        <v>70020</v>
      </c>
      <c r="E24" s="9">
        <v>45</v>
      </c>
      <c r="F24" s="9">
        <f>E24*G24</f>
        <v>1935</v>
      </c>
      <c r="G24" s="10">
        <v>43</v>
      </c>
      <c r="H24" s="6"/>
      <c r="I24" s="6"/>
      <c r="J24" s="6"/>
      <c r="K24" s="6">
        <v>11</v>
      </c>
      <c r="L24" s="6">
        <v>10</v>
      </c>
      <c r="M24" s="6">
        <v>16</v>
      </c>
      <c r="N24" s="6">
        <v>6</v>
      </c>
      <c r="O24" s="6"/>
      <c r="P24" s="6"/>
      <c r="Q24" s="6"/>
      <c r="R24" s="6"/>
      <c r="S24" s="6"/>
      <c r="T24" s="6"/>
      <c r="U24" s="6"/>
      <c r="V24" s="7" t="s">
        <v>26</v>
      </c>
      <c r="W24" s="11"/>
      <c r="X24" s="2"/>
      <c r="Y24" s="2"/>
      <c r="Z24" s="2"/>
    </row>
    <row r="25" spans="1:26" ht="250.5" customHeight="1" x14ac:dyDescent="0.25">
      <c r="A25" s="6"/>
      <c r="B25" s="7" t="s">
        <v>16</v>
      </c>
      <c r="C25" s="7" t="s">
        <v>32</v>
      </c>
      <c r="D25" s="7" t="s">
        <v>45</v>
      </c>
      <c r="E25" s="9">
        <v>55</v>
      </c>
      <c r="F25" s="9">
        <f>E25*G25</f>
        <v>2310</v>
      </c>
      <c r="G25" s="10">
        <v>42</v>
      </c>
      <c r="H25" s="6"/>
      <c r="I25" s="6">
        <v>6</v>
      </c>
      <c r="J25" s="6"/>
      <c r="K25" s="6">
        <v>14</v>
      </c>
      <c r="L25" s="6">
        <v>14</v>
      </c>
      <c r="M25" s="6">
        <v>8</v>
      </c>
      <c r="N25" s="6"/>
      <c r="O25" s="6"/>
      <c r="P25" s="6"/>
      <c r="Q25" s="6"/>
      <c r="R25" s="6"/>
      <c r="S25" s="6"/>
      <c r="T25" s="6"/>
      <c r="U25" s="6"/>
      <c r="V25" s="7" t="s">
        <v>24</v>
      </c>
      <c r="W25" s="11"/>
      <c r="X25" s="2"/>
      <c r="Y25" s="2"/>
      <c r="Z25" s="2"/>
    </row>
    <row r="26" spans="1:26" ht="250.5" customHeight="1" x14ac:dyDescent="0.25">
      <c r="A26" s="6"/>
      <c r="B26" s="7" t="s">
        <v>16</v>
      </c>
      <c r="C26" s="7" t="s">
        <v>47</v>
      </c>
      <c r="D26" s="7" t="s">
        <v>36</v>
      </c>
      <c r="E26" s="9">
        <v>85</v>
      </c>
      <c r="F26" s="9">
        <f>E26*G26</f>
        <v>3485</v>
      </c>
      <c r="G26" s="10">
        <v>41</v>
      </c>
      <c r="H26" s="6"/>
      <c r="I26" s="6">
        <v>9</v>
      </c>
      <c r="J26" s="6"/>
      <c r="K26" s="6">
        <v>6</v>
      </c>
      <c r="L26" s="6">
        <v>17</v>
      </c>
      <c r="M26" s="6">
        <v>9</v>
      </c>
      <c r="N26" s="6"/>
      <c r="O26" s="6"/>
      <c r="P26" s="6"/>
      <c r="Q26" s="6"/>
      <c r="R26" s="6"/>
      <c r="S26" s="6"/>
      <c r="T26" s="6"/>
      <c r="U26" s="6"/>
      <c r="V26" s="7" t="s">
        <v>48</v>
      </c>
      <c r="W26" s="11"/>
      <c r="X26" s="2"/>
      <c r="Y26" s="2"/>
      <c r="Z26" s="2"/>
    </row>
    <row r="27" spans="1:26" ht="250.5" customHeight="1" x14ac:dyDescent="0.25">
      <c r="A27" s="6"/>
      <c r="B27" s="7" t="s">
        <v>16</v>
      </c>
      <c r="C27" s="7" t="s">
        <v>34</v>
      </c>
      <c r="D27" s="7" t="s">
        <v>45</v>
      </c>
      <c r="E27" s="9">
        <v>45</v>
      </c>
      <c r="F27" s="9">
        <f>E27*G27</f>
        <v>1800</v>
      </c>
      <c r="G27" s="10">
        <v>40</v>
      </c>
      <c r="H27" s="6"/>
      <c r="I27" s="6">
        <v>7</v>
      </c>
      <c r="J27" s="6"/>
      <c r="K27" s="6">
        <v>13</v>
      </c>
      <c r="L27" s="6">
        <v>13</v>
      </c>
      <c r="M27" s="6">
        <v>7</v>
      </c>
      <c r="N27" s="6"/>
      <c r="O27" s="6"/>
      <c r="P27" s="6"/>
      <c r="Q27" s="6"/>
      <c r="R27" s="6"/>
      <c r="S27" s="6"/>
      <c r="T27" s="6"/>
      <c r="U27" s="6"/>
      <c r="V27" s="7" t="s">
        <v>49</v>
      </c>
      <c r="W27" s="11"/>
      <c r="X27" s="2"/>
      <c r="Y27" s="2"/>
      <c r="Z27" s="2"/>
    </row>
    <row r="28" spans="1:26" ht="250.5" customHeight="1" x14ac:dyDescent="0.25">
      <c r="A28" s="6"/>
      <c r="B28" s="7" t="s">
        <v>16</v>
      </c>
      <c r="C28" s="7" t="s">
        <v>27</v>
      </c>
      <c r="D28" s="7" t="s">
        <v>36</v>
      </c>
      <c r="E28" s="9">
        <v>150</v>
      </c>
      <c r="F28" s="9">
        <f>E28*G28</f>
        <v>6000</v>
      </c>
      <c r="G28" s="10">
        <v>40</v>
      </c>
      <c r="H28" s="6">
        <v>20</v>
      </c>
      <c r="I28" s="6"/>
      <c r="J28" s="6">
        <v>20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7" t="s">
        <v>28</v>
      </c>
      <c r="W28" s="11"/>
      <c r="X28" s="2"/>
      <c r="Y28" s="2"/>
      <c r="Z28" s="2"/>
    </row>
    <row r="29" spans="1:26" ht="250.5" customHeight="1" x14ac:dyDescent="0.25">
      <c r="A29" s="6"/>
      <c r="B29" s="7" t="s">
        <v>16</v>
      </c>
      <c r="C29" s="7" t="s">
        <v>43</v>
      </c>
      <c r="D29" s="7" t="s">
        <v>50</v>
      </c>
      <c r="E29" s="9">
        <v>45</v>
      </c>
      <c r="F29" s="9">
        <f>E29*G29</f>
        <v>1755</v>
      </c>
      <c r="G29" s="10">
        <v>39</v>
      </c>
      <c r="H29" s="6"/>
      <c r="I29" s="6">
        <v>6</v>
      </c>
      <c r="J29" s="6"/>
      <c r="K29" s="6">
        <v>14</v>
      </c>
      <c r="L29" s="6">
        <v>14</v>
      </c>
      <c r="M29" s="6">
        <v>5</v>
      </c>
      <c r="N29" s="6"/>
      <c r="O29" s="6"/>
      <c r="P29" s="6"/>
      <c r="Q29" s="6"/>
      <c r="R29" s="6"/>
      <c r="S29" s="6"/>
      <c r="T29" s="6"/>
      <c r="U29" s="6"/>
      <c r="V29" s="7" t="s">
        <v>24</v>
      </c>
      <c r="W29" s="11"/>
      <c r="X29" s="2"/>
      <c r="Y29" s="2"/>
      <c r="Z29" s="2"/>
    </row>
    <row r="30" spans="1:26" ht="250.5" customHeight="1" x14ac:dyDescent="0.25">
      <c r="A30" s="6"/>
      <c r="B30" s="7" t="s">
        <v>16</v>
      </c>
      <c r="C30" s="7" t="s">
        <v>37</v>
      </c>
      <c r="D30" s="6">
        <v>13270</v>
      </c>
      <c r="E30" s="9">
        <v>95</v>
      </c>
      <c r="F30" s="9">
        <f>E30*G30</f>
        <v>3420</v>
      </c>
      <c r="G30" s="10">
        <v>36</v>
      </c>
      <c r="H30" s="6"/>
      <c r="I30" s="6">
        <v>6</v>
      </c>
      <c r="J30" s="6"/>
      <c r="K30" s="6">
        <v>12</v>
      </c>
      <c r="L30" s="6">
        <v>12</v>
      </c>
      <c r="M30" s="6">
        <v>6</v>
      </c>
      <c r="N30" s="6"/>
      <c r="O30" s="6"/>
      <c r="P30" s="6"/>
      <c r="Q30" s="6"/>
      <c r="R30" s="6"/>
      <c r="S30" s="6"/>
      <c r="T30" s="6"/>
      <c r="U30" s="6"/>
      <c r="V30" s="7" t="s">
        <v>24</v>
      </c>
      <c r="W30" s="11"/>
      <c r="X30" s="2"/>
      <c r="Y30" s="2"/>
      <c r="Z30" s="2"/>
    </row>
    <row r="31" spans="1:26" ht="250.5" customHeight="1" x14ac:dyDescent="0.25">
      <c r="A31" s="6"/>
      <c r="B31" s="7" t="s">
        <v>16</v>
      </c>
      <c r="C31" s="7" t="s">
        <v>51</v>
      </c>
      <c r="D31" s="7" t="s">
        <v>23</v>
      </c>
      <c r="E31" s="9">
        <v>45</v>
      </c>
      <c r="F31" s="9">
        <f>E31*G31</f>
        <v>1620</v>
      </c>
      <c r="G31" s="10">
        <v>36</v>
      </c>
      <c r="H31" s="6"/>
      <c r="I31" s="6"/>
      <c r="J31" s="6"/>
      <c r="K31" s="6">
        <v>5</v>
      </c>
      <c r="L31" s="6">
        <v>16</v>
      </c>
      <c r="M31" s="6">
        <v>12</v>
      </c>
      <c r="N31" s="6">
        <v>3</v>
      </c>
      <c r="O31" s="6"/>
      <c r="P31" s="6"/>
      <c r="Q31" s="6"/>
      <c r="R31" s="6"/>
      <c r="S31" s="6"/>
      <c r="T31" s="6"/>
      <c r="U31" s="6"/>
      <c r="V31" s="7" t="s">
        <v>21</v>
      </c>
      <c r="W31" s="11"/>
      <c r="X31" s="2"/>
      <c r="Y31" s="2"/>
      <c r="Z31" s="2"/>
    </row>
    <row r="32" spans="1:26" ht="250.5" customHeight="1" x14ac:dyDescent="0.25">
      <c r="A32" s="6"/>
      <c r="B32" s="7" t="s">
        <v>16</v>
      </c>
      <c r="C32" s="7" t="s">
        <v>51</v>
      </c>
      <c r="D32" s="7" t="s">
        <v>36</v>
      </c>
      <c r="E32" s="9">
        <v>45</v>
      </c>
      <c r="F32" s="9">
        <f>E32*G32</f>
        <v>1620</v>
      </c>
      <c r="G32" s="10">
        <v>36</v>
      </c>
      <c r="H32" s="6"/>
      <c r="I32" s="6"/>
      <c r="J32" s="6"/>
      <c r="K32" s="6">
        <v>5</v>
      </c>
      <c r="L32" s="6">
        <v>14</v>
      </c>
      <c r="M32" s="6">
        <v>15</v>
      </c>
      <c r="N32" s="6">
        <v>2</v>
      </c>
      <c r="O32" s="6"/>
      <c r="P32" s="6"/>
      <c r="Q32" s="6"/>
      <c r="R32" s="6"/>
      <c r="S32" s="6"/>
      <c r="T32" s="6"/>
      <c r="U32" s="6"/>
      <c r="V32" s="7" t="s">
        <v>52</v>
      </c>
      <c r="W32" s="11"/>
      <c r="X32" s="2"/>
      <c r="Y32" s="2"/>
      <c r="Z32" s="2"/>
    </row>
    <row r="33" spans="1:26" ht="250.5" customHeight="1" x14ac:dyDescent="0.25">
      <c r="A33" s="6"/>
      <c r="B33" s="7" t="s">
        <v>16</v>
      </c>
      <c r="C33" s="7" t="s">
        <v>53</v>
      </c>
      <c r="D33" s="6">
        <v>13270</v>
      </c>
      <c r="E33" s="9">
        <v>55</v>
      </c>
      <c r="F33" s="9">
        <f>E33*G33</f>
        <v>1925</v>
      </c>
      <c r="G33" s="10">
        <v>35</v>
      </c>
      <c r="H33" s="6"/>
      <c r="I33" s="6">
        <v>7</v>
      </c>
      <c r="J33" s="6"/>
      <c r="K33" s="6">
        <v>14</v>
      </c>
      <c r="L33" s="6">
        <v>11</v>
      </c>
      <c r="M33" s="6">
        <v>3</v>
      </c>
      <c r="N33" s="6"/>
      <c r="O33" s="6"/>
      <c r="P33" s="6"/>
      <c r="Q33" s="6"/>
      <c r="R33" s="6"/>
      <c r="S33" s="6"/>
      <c r="T33" s="6"/>
      <c r="U33" s="6"/>
      <c r="V33" s="7" t="s">
        <v>54</v>
      </c>
      <c r="W33" s="11"/>
      <c r="X33" s="2"/>
      <c r="Y33" s="2"/>
      <c r="Z33" s="2"/>
    </row>
    <row r="34" spans="1:26" ht="250.5" customHeight="1" x14ac:dyDescent="0.25">
      <c r="A34" s="6"/>
      <c r="B34" s="7" t="s">
        <v>16</v>
      </c>
      <c r="C34" s="7" t="s">
        <v>55</v>
      </c>
      <c r="D34" s="7" t="s">
        <v>36</v>
      </c>
      <c r="E34" s="9">
        <v>105</v>
      </c>
      <c r="F34" s="9">
        <f>E34*G34</f>
        <v>3675</v>
      </c>
      <c r="G34" s="10">
        <v>35</v>
      </c>
      <c r="H34" s="6"/>
      <c r="I34" s="6">
        <v>6</v>
      </c>
      <c r="J34" s="6"/>
      <c r="K34" s="6">
        <v>14</v>
      </c>
      <c r="L34" s="6">
        <v>10</v>
      </c>
      <c r="M34" s="6">
        <v>5</v>
      </c>
      <c r="N34" s="6"/>
      <c r="O34" s="6"/>
      <c r="P34" s="6"/>
      <c r="Q34" s="6"/>
      <c r="R34" s="6"/>
      <c r="S34" s="6"/>
      <c r="T34" s="6"/>
      <c r="U34" s="6"/>
      <c r="V34" s="7" t="s">
        <v>24</v>
      </c>
      <c r="W34" s="11"/>
      <c r="X34" s="2"/>
      <c r="Y34" s="2"/>
      <c r="Z34" s="2"/>
    </row>
    <row r="35" spans="1:26" ht="250.5" customHeight="1" x14ac:dyDescent="0.25">
      <c r="A35" s="6"/>
      <c r="B35" s="7" t="s">
        <v>16</v>
      </c>
      <c r="C35" s="7" t="s">
        <v>56</v>
      </c>
      <c r="D35" s="7" t="s">
        <v>23</v>
      </c>
      <c r="E35" s="9">
        <v>175</v>
      </c>
      <c r="F35" s="9">
        <f>E35*G35</f>
        <v>5950</v>
      </c>
      <c r="G35" s="10">
        <v>34</v>
      </c>
      <c r="H35" s="6"/>
      <c r="I35" s="6">
        <v>6</v>
      </c>
      <c r="J35" s="6"/>
      <c r="K35" s="6">
        <v>11</v>
      </c>
      <c r="L35" s="6">
        <v>12</v>
      </c>
      <c r="M35" s="6">
        <v>5</v>
      </c>
      <c r="N35" s="6"/>
      <c r="O35" s="6"/>
      <c r="P35" s="6"/>
      <c r="Q35" s="6"/>
      <c r="R35" s="6"/>
      <c r="S35" s="6"/>
      <c r="T35" s="6"/>
      <c r="U35" s="6"/>
      <c r="V35" s="7" t="s">
        <v>24</v>
      </c>
      <c r="W35" s="11"/>
      <c r="X35" s="2"/>
      <c r="Y35" s="2"/>
      <c r="Z35" s="2"/>
    </row>
    <row r="36" spans="1:26" ht="250.5" customHeight="1" x14ac:dyDescent="0.25">
      <c r="A36" s="6"/>
      <c r="B36" s="7" t="s">
        <v>16</v>
      </c>
      <c r="C36" s="7" t="s">
        <v>57</v>
      </c>
      <c r="D36" s="7" t="s">
        <v>58</v>
      </c>
      <c r="E36" s="9">
        <v>45</v>
      </c>
      <c r="F36" s="9">
        <f>E36*G36</f>
        <v>1440</v>
      </c>
      <c r="G36" s="10">
        <v>32</v>
      </c>
      <c r="H36" s="6"/>
      <c r="I36" s="6">
        <v>4</v>
      </c>
      <c r="J36" s="6"/>
      <c r="K36" s="6">
        <v>13</v>
      </c>
      <c r="L36" s="6">
        <v>11</v>
      </c>
      <c r="M36" s="6">
        <v>4</v>
      </c>
      <c r="N36" s="6"/>
      <c r="O36" s="6"/>
      <c r="P36" s="6"/>
      <c r="Q36" s="6"/>
      <c r="R36" s="6"/>
      <c r="S36" s="6"/>
      <c r="T36" s="6"/>
      <c r="U36" s="6"/>
      <c r="V36" s="7" t="s">
        <v>44</v>
      </c>
      <c r="W36" s="11"/>
      <c r="X36" s="2"/>
      <c r="Y36" s="2"/>
      <c r="Z36" s="2"/>
    </row>
    <row r="37" spans="1:26" ht="250.5" customHeight="1" x14ac:dyDescent="0.25">
      <c r="A37" s="6"/>
      <c r="B37" s="7" t="s">
        <v>16</v>
      </c>
      <c r="C37" s="7" t="s">
        <v>47</v>
      </c>
      <c r="D37" s="6">
        <v>6749</v>
      </c>
      <c r="E37" s="9">
        <v>85</v>
      </c>
      <c r="F37" s="9">
        <f>E37*G37</f>
        <v>2720</v>
      </c>
      <c r="G37" s="10">
        <v>32</v>
      </c>
      <c r="H37" s="6"/>
      <c r="I37" s="6">
        <v>5</v>
      </c>
      <c r="J37" s="6"/>
      <c r="K37" s="6">
        <v>11</v>
      </c>
      <c r="L37" s="6">
        <v>11</v>
      </c>
      <c r="M37" s="6">
        <v>5</v>
      </c>
      <c r="N37" s="6"/>
      <c r="O37" s="6"/>
      <c r="P37" s="6"/>
      <c r="Q37" s="6"/>
      <c r="R37" s="6"/>
      <c r="S37" s="6"/>
      <c r="T37" s="6"/>
      <c r="U37" s="6"/>
      <c r="V37" s="7" t="s">
        <v>24</v>
      </c>
      <c r="W37" s="11"/>
      <c r="X37" s="2"/>
      <c r="Y37" s="2"/>
      <c r="Z37" s="2"/>
    </row>
    <row r="38" spans="1:26" ht="250.5" customHeight="1" x14ac:dyDescent="0.25">
      <c r="A38" s="6"/>
      <c r="B38" s="7" t="s">
        <v>16</v>
      </c>
      <c r="C38" s="7" t="s">
        <v>37</v>
      </c>
      <c r="D38" s="7" t="s">
        <v>23</v>
      </c>
      <c r="E38" s="9">
        <v>95</v>
      </c>
      <c r="F38" s="9">
        <f>E38*G38</f>
        <v>3040</v>
      </c>
      <c r="G38" s="10">
        <v>32</v>
      </c>
      <c r="H38" s="6"/>
      <c r="I38" s="6">
        <v>6</v>
      </c>
      <c r="J38" s="6"/>
      <c r="K38" s="6">
        <v>11</v>
      </c>
      <c r="L38" s="6">
        <v>12</v>
      </c>
      <c r="M38" s="6">
        <v>3</v>
      </c>
      <c r="N38" s="6"/>
      <c r="O38" s="6"/>
      <c r="P38" s="6"/>
      <c r="Q38" s="6"/>
      <c r="R38" s="6"/>
      <c r="S38" s="6"/>
      <c r="T38" s="6"/>
      <c r="U38" s="6"/>
      <c r="V38" s="7" t="s">
        <v>54</v>
      </c>
      <c r="W38" s="11"/>
      <c r="X38" s="2"/>
      <c r="Y38" s="2"/>
      <c r="Z38" s="2"/>
    </row>
    <row r="39" spans="1:26" ht="250.5" customHeight="1" x14ac:dyDescent="0.25">
      <c r="A39" s="6"/>
      <c r="B39" s="7" t="s">
        <v>16</v>
      </c>
      <c r="C39" s="7" t="s">
        <v>55</v>
      </c>
      <c r="D39" s="7" t="s">
        <v>23</v>
      </c>
      <c r="E39" s="9">
        <v>105</v>
      </c>
      <c r="F39" s="9">
        <f>E39*G39</f>
        <v>3360</v>
      </c>
      <c r="G39" s="10">
        <v>32</v>
      </c>
      <c r="H39" s="6"/>
      <c r="I39" s="6">
        <v>5</v>
      </c>
      <c r="J39" s="6"/>
      <c r="K39" s="6">
        <v>13</v>
      </c>
      <c r="L39" s="6">
        <v>12</v>
      </c>
      <c r="M39" s="6">
        <v>2</v>
      </c>
      <c r="N39" s="6"/>
      <c r="O39" s="6"/>
      <c r="P39" s="6"/>
      <c r="Q39" s="6"/>
      <c r="R39" s="6"/>
      <c r="S39" s="6"/>
      <c r="T39" s="6"/>
      <c r="U39" s="6"/>
      <c r="V39" s="7" t="s">
        <v>54</v>
      </c>
      <c r="W39" s="11"/>
      <c r="X39" s="2"/>
      <c r="Y39" s="2"/>
      <c r="Z39" s="2"/>
    </row>
    <row r="40" spans="1:26" ht="250.5" customHeight="1" x14ac:dyDescent="0.25">
      <c r="A40" s="6"/>
      <c r="B40" s="7" t="s">
        <v>16</v>
      </c>
      <c r="C40" s="7" t="s">
        <v>41</v>
      </c>
      <c r="D40" s="6">
        <v>6749</v>
      </c>
      <c r="E40" s="9">
        <v>95</v>
      </c>
      <c r="F40" s="9">
        <f>E40*G40</f>
        <v>2850</v>
      </c>
      <c r="G40" s="10">
        <v>30</v>
      </c>
      <c r="H40" s="6"/>
      <c r="I40" s="6">
        <v>3</v>
      </c>
      <c r="J40" s="6"/>
      <c r="K40" s="6">
        <v>11</v>
      </c>
      <c r="L40" s="6">
        <v>10</v>
      </c>
      <c r="M40" s="6">
        <v>6</v>
      </c>
      <c r="N40" s="6"/>
      <c r="O40" s="6"/>
      <c r="P40" s="6"/>
      <c r="Q40" s="6"/>
      <c r="R40" s="6"/>
      <c r="S40" s="6"/>
      <c r="T40" s="6"/>
      <c r="U40" s="6"/>
      <c r="V40" s="7" t="s">
        <v>59</v>
      </c>
      <c r="W40" s="11"/>
      <c r="X40" s="2"/>
      <c r="Y40" s="2"/>
      <c r="Z40" s="2"/>
    </row>
    <row r="41" spans="1:26" ht="250.5" customHeight="1" x14ac:dyDescent="0.25">
      <c r="A41" s="6"/>
      <c r="B41" s="7" t="s">
        <v>16</v>
      </c>
      <c r="C41" s="7" t="s">
        <v>60</v>
      </c>
      <c r="D41" s="7" t="s">
        <v>23</v>
      </c>
      <c r="E41" s="9">
        <v>70</v>
      </c>
      <c r="F41" s="9">
        <f>E41*G41</f>
        <v>2030</v>
      </c>
      <c r="G41" s="10">
        <v>29</v>
      </c>
      <c r="H41" s="6"/>
      <c r="I41" s="6">
        <v>5</v>
      </c>
      <c r="J41" s="6"/>
      <c r="K41" s="6">
        <v>10</v>
      </c>
      <c r="L41" s="6">
        <v>9</v>
      </c>
      <c r="M41" s="6">
        <v>5</v>
      </c>
      <c r="N41" s="6"/>
      <c r="O41" s="6"/>
      <c r="P41" s="6"/>
      <c r="Q41" s="6"/>
      <c r="R41" s="6"/>
      <c r="S41" s="6"/>
      <c r="T41" s="6"/>
      <c r="U41" s="6"/>
      <c r="V41" s="7" t="s">
        <v>24</v>
      </c>
      <c r="W41" s="11"/>
      <c r="X41" s="2"/>
      <c r="Y41" s="2"/>
      <c r="Z41" s="2"/>
    </row>
    <row r="42" spans="1:26" ht="250.5" customHeight="1" x14ac:dyDescent="0.25">
      <c r="A42" s="6"/>
      <c r="B42" s="7" t="s">
        <v>16</v>
      </c>
      <c r="C42" s="7" t="s">
        <v>43</v>
      </c>
      <c r="D42" s="7" t="s">
        <v>61</v>
      </c>
      <c r="E42" s="9">
        <v>45</v>
      </c>
      <c r="F42" s="9">
        <f>E42*G42</f>
        <v>1305</v>
      </c>
      <c r="G42" s="10">
        <v>29</v>
      </c>
      <c r="H42" s="6"/>
      <c r="I42" s="6">
        <v>4</v>
      </c>
      <c r="J42" s="6"/>
      <c r="K42" s="6">
        <v>11</v>
      </c>
      <c r="L42" s="6">
        <v>11</v>
      </c>
      <c r="M42" s="6">
        <v>3</v>
      </c>
      <c r="N42" s="6"/>
      <c r="O42" s="6"/>
      <c r="P42" s="6"/>
      <c r="Q42" s="6"/>
      <c r="R42" s="6"/>
      <c r="S42" s="6"/>
      <c r="T42" s="6"/>
      <c r="U42" s="6"/>
      <c r="V42" s="7" t="s">
        <v>62</v>
      </c>
      <c r="W42" s="11"/>
      <c r="X42" s="2"/>
      <c r="Y42" s="2"/>
      <c r="Z42" s="2"/>
    </row>
    <row r="43" spans="1:26" ht="250.5" customHeight="1" x14ac:dyDescent="0.25">
      <c r="A43" s="6"/>
      <c r="B43" s="7" t="s">
        <v>16</v>
      </c>
      <c r="C43" s="7" t="s">
        <v>39</v>
      </c>
      <c r="D43" s="6">
        <v>250</v>
      </c>
      <c r="E43" s="9">
        <v>85</v>
      </c>
      <c r="F43" s="9">
        <f>E43*G43</f>
        <v>2465</v>
      </c>
      <c r="G43" s="10">
        <v>29</v>
      </c>
      <c r="H43" s="6"/>
      <c r="I43" s="6"/>
      <c r="J43" s="6"/>
      <c r="K43" s="6">
        <v>5</v>
      </c>
      <c r="L43" s="6">
        <v>9</v>
      </c>
      <c r="M43" s="6">
        <v>12</v>
      </c>
      <c r="N43" s="6">
        <v>3</v>
      </c>
      <c r="O43" s="6"/>
      <c r="P43" s="6"/>
      <c r="Q43" s="6"/>
      <c r="R43" s="6"/>
      <c r="S43" s="6"/>
      <c r="T43" s="6"/>
      <c r="U43" s="6"/>
      <c r="V43" s="7" t="s">
        <v>21</v>
      </c>
      <c r="W43" s="11"/>
      <c r="X43" s="2"/>
      <c r="Y43" s="2"/>
      <c r="Z43" s="2"/>
    </row>
    <row r="44" spans="1:26" ht="250.5" customHeight="1" x14ac:dyDescent="0.25">
      <c r="A44" s="6"/>
      <c r="B44" s="7" t="s">
        <v>16</v>
      </c>
      <c r="C44" s="7" t="s">
        <v>63</v>
      </c>
      <c r="D44" s="7" t="s">
        <v>23</v>
      </c>
      <c r="E44" s="9">
        <v>120</v>
      </c>
      <c r="F44" s="9">
        <f>E44*G44</f>
        <v>3480</v>
      </c>
      <c r="G44" s="10">
        <v>29</v>
      </c>
      <c r="H44" s="6"/>
      <c r="I44" s="6"/>
      <c r="J44" s="6"/>
      <c r="K44" s="6">
        <v>5</v>
      </c>
      <c r="L44" s="6">
        <v>10</v>
      </c>
      <c r="M44" s="6">
        <v>9</v>
      </c>
      <c r="N44" s="6">
        <v>5</v>
      </c>
      <c r="O44" s="6"/>
      <c r="P44" s="6"/>
      <c r="Q44" s="6"/>
      <c r="R44" s="6"/>
      <c r="S44" s="6"/>
      <c r="T44" s="6"/>
      <c r="U44" s="6"/>
      <c r="V44" s="7" t="s">
        <v>64</v>
      </c>
      <c r="W44" s="11"/>
      <c r="X44" s="2"/>
      <c r="Y44" s="2"/>
      <c r="Z44" s="2"/>
    </row>
    <row r="45" spans="1:26" ht="250.5" customHeight="1" x14ac:dyDescent="0.25">
      <c r="A45" s="6"/>
      <c r="B45" s="7" t="s">
        <v>16</v>
      </c>
      <c r="C45" s="7" t="s">
        <v>65</v>
      </c>
      <c r="D45" s="7" t="s">
        <v>23</v>
      </c>
      <c r="E45" s="9">
        <v>45</v>
      </c>
      <c r="F45" s="9">
        <f>E45*G45</f>
        <v>1260</v>
      </c>
      <c r="G45" s="10">
        <v>28</v>
      </c>
      <c r="H45" s="6"/>
      <c r="I45" s="6"/>
      <c r="J45" s="6"/>
      <c r="K45" s="6">
        <v>3</v>
      </c>
      <c r="L45" s="6">
        <v>13</v>
      </c>
      <c r="M45" s="6">
        <v>10</v>
      </c>
      <c r="N45" s="6">
        <v>2</v>
      </c>
      <c r="O45" s="6"/>
      <c r="P45" s="6"/>
      <c r="Q45" s="6"/>
      <c r="R45" s="6"/>
      <c r="S45" s="6"/>
      <c r="T45" s="6"/>
      <c r="U45" s="6"/>
      <c r="V45" s="7" t="s">
        <v>21</v>
      </c>
      <c r="W45" s="11"/>
      <c r="X45" s="2"/>
      <c r="Y45" s="2"/>
      <c r="Z45" s="2"/>
    </row>
    <row r="46" spans="1:26" ht="250.5" customHeight="1" x14ac:dyDescent="0.25">
      <c r="A46" s="6"/>
      <c r="B46" s="7" t="s">
        <v>16</v>
      </c>
      <c r="C46" s="7" t="s">
        <v>60</v>
      </c>
      <c r="D46" s="7" t="s">
        <v>45</v>
      </c>
      <c r="E46" s="9">
        <v>70</v>
      </c>
      <c r="F46" s="9">
        <f>E46*G46</f>
        <v>1890</v>
      </c>
      <c r="G46" s="10">
        <v>27</v>
      </c>
      <c r="H46" s="6"/>
      <c r="I46" s="6">
        <v>5</v>
      </c>
      <c r="J46" s="6"/>
      <c r="K46" s="6">
        <v>9</v>
      </c>
      <c r="L46" s="6">
        <v>9</v>
      </c>
      <c r="M46" s="6">
        <v>4</v>
      </c>
      <c r="N46" s="6"/>
      <c r="O46" s="6"/>
      <c r="P46" s="6"/>
      <c r="Q46" s="6"/>
      <c r="R46" s="6"/>
      <c r="S46" s="6"/>
      <c r="T46" s="6"/>
      <c r="U46" s="6"/>
      <c r="V46" s="7" t="s">
        <v>24</v>
      </c>
      <c r="W46" s="11"/>
      <c r="X46" s="2"/>
      <c r="Y46" s="2"/>
      <c r="Z46" s="2"/>
    </row>
    <row r="47" spans="1:26" ht="250.5" customHeight="1" x14ac:dyDescent="0.25">
      <c r="A47" s="6"/>
      <c r="B47" s="7" t="s">
        <v>16</v>
      </c>
      <c r="C47" s="7" t="s">
        <v>65</v>
      </c>
      <c r="D47" s="6">
        <v>13174</v>
      </c>
      <c r="E47" s="9">
        <v>45</v>
      </c>
      <c r="F47" s="9">
        <f>E47*G47</f>
        <v>1215</v>
      </c>
      <c r="G47" s="10">
        <v>27</v>
      </c>
      <c r="H47" s="6"/>
      <c r="I47" s="6"/>
      <c r="J47" s="6"/>
      <c r="K47" s="6">
        <v>3</v>
      </c>
      <c r="L47" s="6">
        <v>11</v>
      </c>
      <c r="M47" s="6">
        <v>11</v>
      </c>
      <c r="N47" s="6">
        <v>2</v>
      </c>
      <c r="O47" s="6"/>
      <c r="P47" s="6"/>
      <c r="Q47" s="6"/>
      <c r="R47" s="6"/>
      <c r="S47" s="6"/>
      <c r="T47" s="6"/>
      <c r="U47" s="6"/>
      <c r="V47" s="7" t="s">
        <v>21</v>
      </c>
      <c r="W47" s="11"/>
      <c r="X47" s="2"/>
      <c r="Y47" s="2"/>
      <c r="Z47" s="2"/>
    </row>
    <row r="48" spans="1:26" ht="250.5" customHeight="1" x14ac:dyDescent="0.25">
      <c r="A48" s="6"/>
      <c r="B48" s="7" t="s">
        <v>16</v>
      </c>
      <c r="C48" s="7" t="s">
        <v>66</v>
      </c>
      <c r="D48" s="7" t="s">
        <v>23</v>
      </c>
      <c r="E48" s="9">
        <v>45</v>
      </c>
      <c r="F48" s="9">
        <f>E48*G48</f>
        <v>1170</v>
      </c>
      <c r="G48" s="10">
        <v>26</v>
      </c>
      <c r="H48" s="6"/>
      <c r="I48" s="6"/>
      <c r="J48" s="6"/>
      <c r="K48" s="6">
        <v>3</v>
      </c>
      <c r="L48" s="6">
        <v>10</v>
      </c>
      <c r="M48" s="6">
        <v>10</v>
      </c>
      <c r="N48" s="6">
        <v>3</v>
      </c>
      <c r="O48" s="6"/>
      <c r="P48" s="6"/>
      <c r="Q48" s="6"/>
      <c r="R48" s="6"/>
      <c r="S48" s="6"/>
      <c r="T48" s="6"/>
      <c r="U48" s="6"/>
      <c r="V48" s="7" t="s">
        <v>21</v>
      </c>
      <c r="W48" s="11"/>
      <c r="X48" s="2"/>
      <c r="Y48" s="2"/>
      <c r="Z48" s="2"/>
    </row>
    <row r="49" spans="1:26" ht="250.5" customHeight="1" x14ac:dyDescent="0.25">
      <c r="A49" s="6"/>
      <c r="B49" s="7" t="s">
        <v>16</v>
      </c>
      <c r="C49" s="7" t="s">
        <v>67</v>
      </c>
      <c r="D49" s="7" t="s">
        <v>68</v>
      </c>
      <c r="E49" s="9">
        <v>50</v>
      </c>
      <c r="F49" s="9">
        <f>E49*G49</f>
        <v>1200</v>
      </c>
      <c r="G49" s="10">
        <v>24</v>
      </c>
      <c r="H49" s="6"/>
      <c r="I49" s="6"/>
      <c r="J49" s="6"/>
      <c r="K49" s="6">
        <v>0</v>
      </c>
      <c r="L49" s="6">
        <v>0</v>
      </c>
      <c r="M49" s="6">
        <v>3</v>
      </c>
      <c r="N49" s="6">
        <v>21</v>
      </c>
      <c r="O49" s="6">
        <v>0</v>
      </c>
      <c r="P49" s="6"/>
      <c r="Q49" s="6"/>
      <c r="R49" s="6"/>
      <c r="S49" s="6"/>
      <c r="T49" s="6"/>
      <c r="U49" s="6"/>
      <c r="V49" s="7" t="s">
        <v>69</v>
      </c>
      <c r="W49" s="11"/>
      <c r="X49" s="2"/>
      <c r="Y49" s="2"/>
      <c r="Z49" s="2"/>
    </row>
    <row r="50" spans="1:26" ht="250.5" customHeight="1" x14ac:dyDescent="0.25">
      <c r="A50" s="6"/>
      <c r="B50" s="7" t="s">
        <v>16</v>
      </c>
      <c r="C50" s="7" t="s">
        <v>57</v>
      </c>
      <c r="D50" s="7" t="s">
        <v>36</v>
      </c>
      <c r="E50" s="9">
        <v>45</v>
      </c>
      <c r="F50" s="9">
        <f>E50*G50</f>
        <v>945</v>
      </c>
      <c r="G50" s="10">
        <v>21</v>
      </c>
      <c r="H50" s="6"/>
      <c r="I50" s="6">
        <v>4</v>
      </c>
      <c r="J50" s="6"/>
      <c r="K50" s="6">
        <v>8</v>
      </c>
      <c r="L50" s="6">
        <v>9</v>
      </c>
      <c r="M50" s="6">
        <v>0</v>
      </c>
      <c r="N50" s="6"/>
      <c r="O50" s="6"/>
      <c r="P50" s="6"/>
      <c r="Q50" s="6"/>
      <c r="R50" s="6"/>
      <c r="S50" s="6"/>
      <c r="T50" s="6"/>
      <c r="U50" s="6"/>
      <c r="V50" s="7" t="s">
        <v>70</v>
      </c>
      <c r="W50" s="11"/>
      <c r="X50" s="2"/>
      <c r="Y50" s="2"/>
      <c r="Z50" s="2"/>
    </row>
    <row r="51" spans="1:26" ht="250.5" customHeight="1" x14ac:dyDescent="0.25">
      <c r="A51" s="6"/>
      <c r="B51" s="7" t="s">
        <v>16</v>
      </c>
      <c r="C51" s="7" t="s">
        <v>53</v>
      </c>
      <c r="D51" s="7" t="s">
        <v>36</v>
      </c>
      <c r="E51" s="9">
        <v>55</v>
      </c>
      <c r="F51" s="9">
        <f>E51*G51</f>
        <v>1100</v>
      </c>
      <c r="G51" s="10">
        <v>20</v>
      </c>
      <c r="H51" s="6"/>
      <c r="I51" s="6">
        <v>4</v>
      </c>
      <c r="J51" s="6"/>
      <c r="K51" s="6">
        <v>5</v>
      </c>
      <c r="L51" s="6">
        <v>11</v>
      </c>
      <c r="M51" s="6">
        <v>0</v>
      </c>
      <c r="N51" s="6"/>
      <c r="O51" s="6"/>
      <c r="P51" s="6"/>
      <c r="Q51" s="6"/>
      <c r="R51" s="6"/>
      <c r="S51" s="6"/>
      <c r="T51" s="6"/>
      <c r="U51" s="6"/>
      <c r="V51" s="7" t="s">
        <v>71</v>
      </c>
      <c r="W51" s="11"/>
      <c r="X51" s="2"/>
      <c r="Y51" s="2"/>
      <c r="Z51" s="2"/>
    </row>
    <row r="52" spans="1:26" ht="250.5" customHeight="1" x14ac:dyDescent="0.25">
      <c r="A52" s="6"/>
      <c r="B52" s="7" t="s">
        <v>16</v>
      </c>
      <c r="C52" s="7" t="s">
        <v>66</v>
      </c>
      <c r="D52" s="7" t="s">
        <v>36</v>
      </c>
      <c r="E52" s="9">
        <v>45</v>
      </c>
      <c r="F52" s="9">
        <f>E52*G52</f>
        <v>900</v>
      </c>
      <c r="G52" s="10">
        <v>20</v>
      </c>
      <c r="H52" s="6"/>
      <c r="I52" s="6"/>
      <c r="J52" s="6"/>
      <c r="K52" s="6">
        <v>2</v>
      </c>
      <c r="L52" s="6">
        <v>8</v>
      </c>
      <c r="M52" s="6">
        <v>8</v>
      </c>
      <c r="N52" s="6">
        <v>2</v>
      </c>
      <c r="O52" s="6"/>
      <c r="P52" s="6"/>
      <c r="Q52" s="6"/>
      <c r="R52" s="6"/>
      <c r="S52" s="6"/>
      <c r="T52" s="6"/>
      <c r="U52" s="6"/>
      <c r="V52" s="7" t="s">
        <v>21</v>
      </c>
      <c r="W52" s="11"/>
      <c r="X52" s="2"/>
      <c r="Y52" s="2"/>
      <c r="Z52" s="2"/>
    </row>
    <row r="53" spans="1:26" ht="250.5" customHeight="1" x14ac:dyDescent="0.25">
      <c r="A53" s="6"/>
      <c r="B53" s="7" t="s">
        <v>16</v>
      </c>
      <c r="C53" s="7" t="s">
        <v>72</v>
      </c>
      <c r="D53" s="7" t="s">
        <v>45</v>
      </c>
      <c r="E53" s="9">
        <v>60</v>
      </c>
      <c r="F53" s="9">
        <f>E53*G53</f>
        <v>1200</v>
      </c>
      <c r="G53" s="10">
        <v>20</v>
      </c>
      <c r="H53" s="6"/>
      <c r="I53" s="6"/>
      <c r="J53" s="6"/>
      <c r="K53" s="6">
        <v>3</v>
      </c>
      <c r="L53" s="6">
        <v>7</v>
      </c>
      <c r="M53" s="6">
        <v>8</v>
      </c>
      <c r="N53" s="6">
        <v>2</v>
      </c>
      <c r="O53" s="6"/>
      <c r="P53" s="6"/>
      <c r="Q53" s="6"/>
      <c r="R53" s="6"/>
      <c r="S53" s="6"/>
      <c r="T53" s="6"/>
      <c r="U53" s="6"/>
      <c r="V53" s="7" t="s">
        <v>21</v>
      </c>
      <c r="W53" s="11"/>
      <c r="X53" s="2"/>
      <c r="Y53" s="2"/>
      <c r="Z53" s="2"/>
    </row>
    <row r="54" spans="1:26" ht="250.5" customHeight="1" x14ac:dyDescent="0.25">
      <c r="A54" s="6"/>
      <c r="B54" s="7" t="s">
        <v>16</v>
      </c>
      <c r="C54" s="7" t="s">
        <v>42</v>
      </c>
      <c r="D54" s="7" t="s">
        <v>61</v>
      </c>
      <c r="E54" s="9">
        <v>45</v>
      </c>
      <c r="F54" s="9">
        <f>E54*G54</f>
        <v>810</v>
      </c>
      <c r="G54" s="10">
        <v>18</v>
      </c>
      <c r="H54" s="6"/>
      <c r="I54" s="6">
        <v>3</v>
      </c>
      <c r="J54" s="6"/>
      <c r="K54" s="6">
        <v>6</v>
      </c>
      <c r="L54" s="6">
        <v>6</v>
      </c>
      <c r="M54" s="6">
        <v>3</v>
      </c>
      <c r="N54" s="6"/>
      <c r="O54" s="6"/>
      <c r="P54" s="6"/>
      <c r="Q54" s="6"/>
      <c r="R54" s="6"/>
      <c r="S54" s="6"/>
      <c r="T54" s="6"/>
      <c r="U54" s="6"/>
      <c r="V54" s="7" t="s">
        <v>24</v>
      </c>
      <c r="W54" s="11"/>
      <c r="X54" s="2"/>
      <c r="Y54" s="2"/>
      <c r="Z54" s="2"/>
    </row>
    <row r="55" spans="1:26" ht="250.5" customHeight="1" x14ac:dyDescent="0.25">
      <c r="A55" s="6"/>
      <c r="B55" s="7" t="s">
        <v>16</v>
      </c>
      <c r="C55" s="7" t="s">
        <v>56</v>
      </c>
      <c r="D55" s="7" t="s">
        <v>36</v>
      </c>
      <c r="E55" s="9">
        <v>175</v>
      </c>
      <c r="F55" s="9">
        <f>E55*G55</f>
        <v>3150</v>
      </c>
      <c r="G55" s="10">
        <v>18</v>
      </c>
      <c r="H55" s="6"/>
      <c r="I55" s="6">
        <v>3</v>
      </c>
      <c r="J55" s="6"/>
      <c r="K55" s="6">
        <v>6</v>
      </c>
      <c r="L55" s="6">
        <v>6</v>
      </c>
      <c r="M55" s="6">
        <v>3</v>
      </c>
      <c r="N55" s="6"/>
      <c r="O55" s="6"/>
      <c r="P55" s="6"/>
      <c r="Q55" s="6"/>
      <c r="R55" s="6"/>
      <c r="S55" s="6"/>
      <c r="T55" s="6"/>
      <c r="U55" s="6"/>
      <c r="V55" s="7" t="s">
        <v>24</v>
      </c>
      <c r="W55" s="11"/>
      <c r="X55" s="2"/>
      <c r="Y55" s="2"/>
      <c r="Z55" s="2"/>
    </row>
    <row r="56" spans="1:26" ht="250.5" customHeight="1" x14ac:dyDescent="0.25">
      <c r="A56" s="6"/>
      <c r="B56" s="7" t="s">
        <v>16</v>
      </c>
      <c r="C56" s="7" t="s">
        <v>65</v>
      </c>
      <c r="D56" s="7" t="s">
        <v>45</v>
      </c>
      <c r="E56" s="9">
        <v>45</v>
      </c>
      <c r="F56" s="9">
        <f>E56*G56</f>
        <v>810</v>
      </c>
      <c r="G56" s="10">
        <v>18</v>
      </c>
      <c r="H56" s="6"/>
      <c r="I56" s="6"/>
      <c r="J56" s="6"/>
      <c r="K56" s="6">
        <v>3</v>
      </c>
      <c r="L56" s="6">
        <v>7</v>
      </c>
      <c r="M56" s="6">
        <v>6</v>
      </c>
      <c r="N56" s="6">
        <v>2</v>
      </c>
      <c r="O56" s="6"/>
      <c r="P56" s="6"/>
      <c r="Q56" s="6"/>
      <c r="R56" s="6"/>
      <c r="S56" s="6"/>
      <c r="T56" s="6"/>
      <c r="U56" s="6"/>
      <c r="V56" s="7" t="s">
        <v>21</v>
      </c>
      <c r="W56" s="11"/>
      <c r="X56" s="2"/>
      <c r="Y56" s="2"/>
      <c r="Z56" s="2"/>
    </row>
    <row r="57" spans="1:26" ht="250.5" customHeight="1" x14ac:dyDescent="0.25">
      <c r="A57" s="6"/>
      <c r="B57" s="7" t="s">
        <v>16</v>
      </c>
      <c r="C57" s="7" t="s">
        <v>65</v>
      </c>
      <c r="D57" s="7" t="s">
        <v>36</v>
      </c>
      <c r="E57" s="9">
        <v>45</v>
      </c>
      <c r="F57" s="9">
        <f>E57*G57</f>
        <v>810</v>
      </c>
      <c r="G57" s="10">
        <v>18</v>
      </c>
      <c r="H57" s="6"/>
      <c r="I57" s="6"/>
      <c r="J57" s="6"/>
      <c r="K57" s="6">
        <v>0</v>
      </c>
      <c r="L57" s="6">
        <v>7</v>
      </c>
      <c r="M57" s="6">
        <v>10</v>
      </c>
      <c r="N57" s="6">
        <v>1</v>
      </c>
      <c r="O57" s="6"/>
      <c r="P57" s="6"/>
      <c r="Q57" s="6"/>
      <c r="R57" s="6"/>
      <c r="S57" s="6"/>
      <c r="T57" s="6"/>
      <c r="U57" s="6"/>
      <c r="V57" s="7" t="s">
        <v>73</v>
      </c>
      <c r="W57" s="11"/>
      <c r="X57" s="2"/>
      <c r="Y57" s="2"/>
      <c r="Z57" s="2"/>
    </row>
    <row r="58" spans="1:26" ht="250.5" customHeight="1" x14ac:dyDescent="0.25">
      <c r="A58" s="6"/>
      <c r="B58" s="7" t="s">
        <v>16</v>
      </c>
      <c r="C58" s="7" t="s">
        <v>74</v>
      </c>
      <c r="D58" s="7" t="s">
        <v>75</v>
      </c>
      <c r="E58" s="9">
        <v>30</v>
      </c>
      <c r="F58" s="9">
        <f>E58*G58</f>
        <v>480</v>
      </c>
      <c r="G58" s="10">
        <v>16</v>
      </c>
      <c r="H58" s="6"/>
      <c r="I58" s="6"/>
      <c r="J58" s="6"/>
      <c r="K58" s="6">
        <v>3</v>
      </c>
      <c r="L58" s="6">
        <v>13</v>
      </c>
      <c r="M58" s="6">
        <v>0</v>
      </c>
      <c r="N58" s="6">
        <v>0</v>
      </c>
      <c r="O58" s="6"/>
      <c r="P58" s="6"/>
      <c r="Q58" s="6"/>
      <c r="R58" s="6"/>
      <c r="S58" s="6"/>
      <c r="T58" s="6"/>
      <c r="U58" s="6"/>
      <c r="V58" s="7" t="s">
        <v>76</v>
      </c>
      <c r="W58" s="11"/>
      <c r="X58" s="2"/>
      <c r="Y58" s="2"/>
      <c r="Z58" s="2"/>
    </row>
    <row r="59" spans="1:26" ht="250.5" customHeight="1" x14ac:dyDescent="0.25">
      <c r="A59" s="6"/>
      <c r="B59" s="7" t="s">
        <v>16</v>
      </c>
      <c r="C59" s="7" t="s">
        <v>57</v>
      </c>
      <c r="D59" s="7" t="s">
        <v>61</v>
      </c>
      <c r="E59" s="9">
        <v>45</v>
      </c>
      <c r="F59" s="9">
        <f>E59*G59</f>
        <v>720</v>
      </c>
      <c r="G59" s="10">
        <v>16</v>
      </c>
      <c r="H59" s="6"/>
      <c r="I59" s="6">
        <v>3</v>
      </c>
      <c r="J59" s="6"/>
      <c r="K59" s="6">
        <v>7</v>
      </c>
      <c r="L59" s="6">
        <v>6</v>
      </c>
      <c r="M59" s="6">
        <v>0</v>
      </c>
      <c r="N59" s="6"/>
      <c r="O59" s="6"/>
      <c r="P59" s="6"/>
      <c r="Q59" s="6"/>
      <c r="R59" s="6"/>
      <c r="S59" s="6"/>
      <c r="T59" s="6"/>
      <c r="U59" s="6"/>
      <c r="V59" s="7" t="s">
        <v>70</v>
      </c>
      <c r="W59" s="11"/>
      <c r="X59" s="2"/>
      <c r="Y59" s="2"/>
      <c r="Z59" s="2"/>
    </row>
    <row r="60" spans="1:26" ht="250.5" customHeight="1" x14ac:dyDescent="0.25">
      <c r="A60" s="6"/>
      <c r="B60" s="7" t="s">
        <v>16</v>
      </c>
      <c r="C60" s="7" t="s">
        <v>55</v>
      </c>
      <c r="D60" s="7" t="s">
        <v>61</v>
      </c>
      <c r="E60" s="9">
        <v>105</v>
      </c>
      <c r="F60" s="9">
        <f>E60*G60</f>
        <v>1680</v>
      </c>
      <c r="G60" s="10">
        <v>16</v>
      </c>
      <c r="H60" s="6"/>
      <c r="I60" s="6">
        <v>2</v>
      </c>
      <c r="J60" s="6"/>
      <c r="K60" s="6">
        <v>7</v>
      </c>
      <c r="L60" s="6">
        <v>6</v>
      </c>
      <c r="M60" s="6">
        <v>1</v>
      </c>
      <c r="N60" s="6"/>
      <c r="O60" s="6"/>
      <c r="P60" s="6"/>
      <c r="Q60" s="6"/>
      <c r="R60" s="6"/>
      <c r="S60" s="6"/>
      <c r="T60" s="6"/>
      <c r="U60" s="6"/>
      <c r="V60" s="7" t="s">
        <v>54</v>
      </c>
      <c r="W60" s="11"/>
      <c r="X60" s="2"/>
      <c r="Y60" s="2"/>
      <c r="Z60" s="2"/>
    </row>
    <row r="61" spans="1:26" ht="250.5" customHeight="1" x14ac:dyDescent="0.25">
      <c r="A61" s="6"/>
      <c r="B61" s="7" t="s">
        <v>16</v>
      </c>
      <c r="C61" s="7" t="s">
        <v>77</v>
      </c>
      <c r="D61" s="7" t="s">
        <v>23</v>
      </c>
      <c r="E61" s="9">
        <v>55</v>
      </c>
      <c r="F61" s="9">
        <f>E61*G61</f>
        <v>880</v>
      </c>
      <c r="G61" s="10">
        <v>16</v>
      </c>
      <c r="H61" s="6"/>
      <c r="I61" s="6">
        <v>1</v>
      </c>
      <c r="J61" s="6"/>
      <c r="K61" s="6">
        <v>9</v>
      </c>
      <c r="L61" s="6">
        <v>6</v>
      </c>
      <c r="M61" s="6">
        <v>0</v>
      </c>
      <c r="N61" s="6"/>
      <c r="O61" s="6"/>
      <c r="P61" s="6"/>
      <c r="Q61" s="6"/>
      <c r="R61" s="6"/>
      <c r="S61" s="6"/>
      <c r="T61" s="6"/>
      <c r="U61" s="6"/>
      <c r="V61" s="7" t="s">
        <v>78</v>
      </c>
      <c r="W61" s="11"/>
      <c r="X61" s="2"/>
      <c r="Y61" s="2"/>
      <c r="Z61" s="2"/>
    </row>
    <row r="62" spans="1:26" ht="250.5" customHeight="1" x14ac:dyDescent="0.25">
      <c r="A62" s="6"/>
      <c r="B62" s="7" t="s">
        <v>16</v>
      </c>
      <c r="C62" s="7" t="s">
        <v>79</v>
      </c>
      <c r="D62" s="6">
        <v>6749</v>
      </c>
      <c r="E62" s="9">
        <v>75</v>
      </c>
      <c r="F62" s="9">
        <f>E62*G62</f>
        <v>1125</v>
      </c>
      <c r="G62" s="10">
        <v>15</v>
      </c>
      <c r="H62" s="6"/>
      <c r="I62" s="6"/>
      <c r="J62" s="6"/>
      <c r="K62" s="6">
        <v>1</v>
      </c>
      <c r="L62" s="6">
        <v>6</v>
      </c>
      <c r="M62" s="6">
        <v>6</v>
      </c>
      <c r="N62" s="6">
        <v>2</v>
      </c>
      <c r="O62" s="6"/>
      <c r="P62" s="6"/>
      <c r="Q62" s="6"/>
      <c r="R62" s="6"/>
      <c r="S62" s="6"/>
      <c r="T62" s="6"/>
      <c r="U62" s="6"/>
      <c r="V62" s="7" t="s">
        <v>80</v>
      </c>
      <c r="W62" s="11"/>
      <c r="X62" s="2"/>
      <c r="Y62" s="2"/>
      <c r="Z62" s="2"/>
    </row>
    <row r="63" spans="1:26" ht="250.5" customHeight="1" x14ac:dyDescent="0.25">
      <c r="A63" s="6"/>
      <c r="B63" s="7" t="s">
        <v>16</v>
      </c>
      <c r="C63" s="7" t="s">
        <v>72</v>
      </c>
      <c r="D63" s="7" t="s">
        <v>23</v>
      </c>
      <c r="E63" s="9">
        <v>60</v>
      </c>
      <c r="F63" s="9">
        <f>E63*G63</f>
        <v>840</v>
      </c>
      <c r="G63" s="10">
        <v>14</v>
      </c>
      <c r="H63" s="6"/>
      <c r="I63" s="6"/>
      <c r="J63" s="6"/>
      <c r="K63" s="6">
        <v>0</v>
      </c>
      <c r="L63" s="6">
        <v>8</v>
      </c>
      <c r="M63" s="6">
        <v>6</v>
      </c>
      <c r="N63" s="6">
        <v>0</v>
      </c>
      <c r="O63" s="6"/>
      <c r="P63" s="6"/>
      <c r="Q63" s="6"/>
      <c r="R63" s="6"/>
      <c r="S63" s="6"/>
      <c r="T63" s="6"/>
      <c r="U63" s="6"/>
      <c r="V63" s="7" t="s">
        <v>81</v>
      </c>
      <c r="W63" s="11"/>
      <c r="X63" s="2"/>
      <c r="Y63" s="2"/>
      <c r="Z63" s="2"/>
    </row>
    <row r="64" spans="1:26" ht="250.5" customHeight="1" x14ac:dyDescent="0.25">
      <c r="A64" s="6"/>
      <c r="B64" s="7" t="s">
        <v>16</v>
      </c>
      <c r="C64" s="7" t="s">
        <v>82</v>
      </c>
      <c r="D64" s="6">
        <v>6749</v>
      </c>
      <c r="E64" s="9">
        <v>115</v>
      </c>
      <c r="F64" s="9">
        <f>E64*G64</f>
        <v>1610</v>
      </c>
      <c r="G64" s="10">
        <v>14</v>
      </c>
      <c r="H64" s="6"/>
      <c r="I64" s="6"/>
      <c r="J64" s="6"/>
      <c r="K64" s="6">
        <v>0</v>
      </c>
      <c r="L64" s="6">
        <v>7</v>
      </c>
      <c r="M64" s="6">
        <v>7</v>
      </c>
      <c r="N64" s="6">
        <v>0</v>
      </c>
      <c r="O64" s="6"/>
      <c r="P64" s="6"/>
      <c r="Q64" s="6"/>
      <c r="R64" s="6"/>
      <c r="S64" s="6"/>
      <c r="T64" s="6"/>
      <c r="U64" s="6"/>
      <c r="V64" s="7" t="s">
        <v>81</v>
      </c>
      <c r="W64" s="11"/>
      <c r="X64" s="2"/>
      <c r="Y64" s="2"/>
      <c r="Z64" s="2"/>
    </row>
    <row r="65" spans="1:26" ht="250.5" customHeight="1" x14ac:dyDescent="0.25">
      <c r="A65" s="6"/>
      <c r="B65" s="7" t="s">
        <v>16</v>
      </c>
      <c r="C65" s="7" t="s">
        <v>42</v>
      </c>
      <c r="D65" s="7" t="s">
        <v>45</v>
      </c>
      <c r="E65" s="9">
        <v>45</v>
      </c>
      <c r="F65" s="9">
        <f>E65*G65</f>
        <v>540</v>
      </c>
      <c r="G65" s="10">
        <v>12</v>
      </c>
      <c r="H65" s="6"/>
      <c r="I65" s="6">
        <v>1</v>
      </c>
      <c r="J65" s="6"/>
      <c r="K65" s="6">
        <v>5</v>
      </c>
      <c r="L65" s="6">
        <v>6</v>
      </c>
      <c r="M65" s="6">
        <v>0</v>
      </c>
      <c r="N65" s="6"/>
      <c r="O65" s="6"/>
      <c r="P65" s="6"/>
      <c r="Q65" s="6"/>
      <c r="R65" s="6"/>
      <c r="S65" s="6"/>
      <c r="T65" s="6"/>
      <c r="U65" s="6"/>
      <c r="V65" s="7" t="s">
        <v>78</v>
      </c>
      <c r="W65" s="11"/>
      <c r="X65" s="2"/>
      <c r="Y65" s="2"/>
      <c r="Z65" s="2"/>
    </row>
    <row r="66" spans="1:26" ht="250.5" customHeight="1" x14ac:dyDescent="0.25">
      <c r="A66" s="6"/>
      <c r="B66" s="7" t="s">
        <v>16</v>
      </c>
      <c r="C66" s="7" t="s">
        <v>66</v>
      </c>
      <c r="D66" s="7" t="s">
        <v>45</v>
      </c>
      <c r="E66" s="9">
        <v>45</v>
      </c>
      <c r="F66" s="9">
        <f>E66*G66</f>
        <v>540</v>
      </c>
      <c r="G66" s="10">
        <v>12</v>
      </c>
      <c r="H66" s="6"/>
      <c r="I66" s="6"/>
      <c r="J66" s="6"/>
      <c r="K66" s="6">
        <v>2</v>
      </c>
      <c r="L66" s="6">
        <v>4</v>
      </c>
      <c r="M66" s="6">
        <v>5</v>
      </c>
      <c r="N66" s="6">
        <v>1</v>
      </c>
      <c r="O66" s="6"/>
      <c r="P66" s="6"/>
      <c r="Q66" s="6"/>
      <c r="R66" s="6"/>
      <c r="S66" s="6"/>
      <c r="T66" s="6"/>
      <c r="U66" s="6"/>
      <c r="V66" s="7" t="s">
        <v>52</v>
      </c>
      <c r="W66" s="11"/>
      <c r="X66" s="2"/>
      <c r="Y66" s="2"/>
      <c r="Z66" s="2"/>
    </row>
    <row r="67" spans="1:26" ht="250.5" customHeight="1" x14ac:dyDescent="0.25">
      <c r="A67" s="6"/>
      <c r="B67" s="7" t="s">
        <v>16</v>
      </c>
      <c r="C67" s="7" t="s">
        <v>83</v>
      </c>
      <c r="D67" s="7" t="s">
        <v>23</v>
      </c>
      <c r="E67" s="9">
        <v>65</v>
      </c>
      <c r="F67" s="9">
        <f>E67*G67</f>
        <v>715</v>
      </c>
      <c r="G67" s="10">
        <v>11</v>
      </c>
      <c r="H67" s="6"/>
      <c r="I67" s="6"/>
      <c r="J67" s="6"/>
      <c r="K67" s="6">
        <v>1</v>
      </c>
      <c r="L67" s="6">
        <v>2</v>
      </c>
      <c r="M67" s="6">
        <v>5</v>
      </c>
      <c r="N67" s="6">
        <v>3</v>
      </c>
      <c r="O67" s="6"/>
      <c r="P67" s="6"/>
      <c r="Q67" s="6"/>
      <c r="R67" s="6"/>
      <c r="S67" s="6"/>
      <c r="T67" s="6"/>
      <c r="U67" s="6"/>
      <c r="V67" s="7" t="s">
        <v>84</v>
      </c>
      <c r="W67" s="11"/>
      <c r="X67" s="2"/>
      <c r="Y67" s="2"/>
      <c r="Z67" s="2"/>
    </row>
    <row r="68" spans="1:26" ht="250.5" customHeight="1" x14ac:dyDescent="0.25">
      <c r="A68" s="6"/>
      <c r="B68" s="7" t="s">
        <v>16</v>
      </c>
      <c r="C68" s="7" t="s">
        <v>85</v>
      </c>
      <c r="D68" s="7" t="s">
        <v>86</v>
      </c>
      <c r="E68" s="9">
        <v>30</v>
      </c>
      <c r="F68" s="9">
        <f>E68*G68</f>
        <v>300</v>
      </c>
      <c r="G68" s="10">
        <v>10</v>
      </c>
      <c r="H68" s="6"/>
      <c r="I68" s="6"/>
      <c r="J68" s="6"/>
      <c r="K68" s="6">
        <v>2</v>
      </c>
      <c r="L68" s="6">
        <v>5</v>
      </c>
      <c r="M68" s="6">
        <v>3</v>
      </c>
      <c r="N68" s="6">
        <v>0</v>
      </c>
      <c r="O68" s="6"/>
      <c r="P68" s="6"/>
      <c r="Q68" s="6"/>
      <c r="R68" s="6"/>
      <c r="S68" s="6"/>
      <c r="T68" s="6"/>
      <c r="U68" s="6"/>
      <c r="V68" s="7" t="s">
        <v>31</v>
      </c>
      <c r="W68" s="11"/>
      <c r="X68" s="2"/>
      <c r="Y68" s="2"/>
      <c r="Z68" s="2"/>
    </row>
    <row r="69" spans="1:26" ht="250.5" customHeight="1" x14ac:dyDescent="0.25">
      <c r="A69" s="6"/>
      <c r="B69" s="7" t="s">
        <v>16</v>
      </c>
      <c r="C69" s="7" t="s">
        <v>20</v>
      </c>
      <c r="D69" s="7" t="s">
        <v>36</v>
      </c>
      <c r="E69" s="9">
        <v>155</v>
      </c>
      <c r="F69" s="9">
        <f>E69*G69</f>
        <v>1550</v>
      </c>
      <c r="G69" s="10">
        <v>10</v>
      </c>
      <c r="H69" s="6"/>
      <c r="I69" s="6"/>
      <c r="J69" s="6"/>
      <c r="K69" s="6">
        <v>2</v>
      </c>
      <c r="L69" s="6">
        <v>4</v>
      </c>
      <c r="M69" s="6">
        <v>3</v>
      </c>
      <c r="N69" s="6">
        <v>1</v>
      </c>
      <c r="O69" s="6"/>
      <c r="P69" s="6"/>
      <c r="Q69" s="6"/>
      <c r="R69" s="6"/>
      <c r="S69" s="6"/>
      <c r="T69" s="6"/>
      <c r="U69" s="6"/>
      <c r="V69" s="7" t="s">
        <v>52</v>
      </c>
      <c r="W69" s="11"/>
      <c r="X69" s="2"/>
      <c r="Y69" s="2"/>
      <c r="Z69" s="2"/>
    </row>
    <row r="70" spans="1:26" ht="250.5" customHeight="1" x14ac:dyDescent="0.25">
      <c r="A70" s="6"/>
      <c r="B70" s="7" t="s">
        <v>16</v>
      </c>
      <c r="C70" s="7" t="s">
        <v>53</v>
      </c>
      <c r="D70" s="6">
        <v>6749</v>
      </c>
      <c r="E70" s="9">
        <v>55</v>
      </c>
      <c r="F70" s="9">
        <f>E70*G70</f>
        <v>495</v>
      </c>
      <c r="G70" s="10">
        <v>9</v>
      </c>
      <c r="H70" s="6"/>
      <c r="I70" s="6">
        <v>0</v>
      </c>
      <c r="J70" s="6"/>
      <c r="K70" s="6">
        <v>7</v>
      </c>
      <c r="L70" s="6">
        <v>2</v>
      </c>
      <c r="M70" s="6">
        <v>0</v>
      </c>
      <c r="N70" s="6"/>
      <c r="O70" s="6"/>
      <c r="P70" s="6"/>
      <c r="Q70" s="6"/>
      <c r="R70" s="6"/>
      <c r="S70" s="6"/>
      <c r="T70" s="6"/>
      <c r="U70" s="6"/>
      <c r="V70" s="7" t="s">
        <v>87</v>
      </c>
      <c r="W70" s="11"/>
      <c r="X70" s="2"/>
      <c r="Y70" s="2"/>
      <c r="Z70" s="2"/>
    </row>
    <row r="71" spans="1:26" ht="250.5" customHeight="1" x14ac:dyDescent="0.25">
      <c r="A71" s="6"/>
      <c r="B71" s="7" t="s">
        <v>16</v>
      </c>
      <c r="C71" s="7" t="s">
        <v>33</v>
      </c>
      <c r="D71" s="6">
        <v>61435</v>
      </c>
      <c r="E71" s="9">
        <v>45</v>
      </c>
      <c r="F71" s="9">
        <f>E71*G71</f>
        <v>405</v>
      </c>
      <c r="G71" s="10">
        <v>9</v>
      </c>
      <c r="H71" s="6"/>
      <c r="I71" s="6"/>
      <c r="J71" s="6"/>
      <c r="K71" s="6">
        <v>2</v>
      </c>
      <c r="L71" s="6">
        <v>3</v>
      </c>
      <c r="M71" s="6">
        <v>3</v>
      </c>
      <c r="N71" s="6">
        <v>1</v>
      </c>
      <c r="O71" s="6"/>
      <c r="P71" s="6"/>
      <c r="Q71" s="6"/>
      <c r="R71" s="6"/>
      <c r="S71" s="6"/>
      <c r="T71" s="6"/>
      <c r="U71" s="6"/>
      <c r="V71" s="7" t="s">
        <v>52</v>
      </c>
      <c r="W71" s="11"/>
      <c r="X71" s="2"/>
      <c r="Y71" s="2"/>
      <c r="Z71" s="2"/>
    </row>
    <row r="72" spans="1:26" ht="250.5" customHeight="1" x14ac:dyDescent="0.25">
      <c r="A72" s="6"/>
      <c r="B72" s="7" t="s">
        <v>16</v>
      </c>
      <c r="C72" s="7" t="s">
        <v>88</v>
      </c>
      <c r="D72" s="7" t="s">
        <v>89</v>
      </c>
      <c r="E72" s="9">
        <v>45</v>
      </c>
      <c r="F72" s="9">
        <f>E72*G72</f>
        <v>360</v>
      </c>
      <c r="G72" s="10">
        <v>8</v>
      </c>
      <c r="H72" s="6"/>
      <c r="I72" s="6"/>
      <c r="J72" s="6"/>
      <c r="K72" s="6">
        <v>0</v>
      </c>
      <c r="L72" s="6">
        <v>0</v>
      </c>
      <c r="M72" s="6">
        <v>8</v>
      </c>
      <c r="N72" s="6">
        <v>0</v>
      </c>
      <c r="O72" s="6"/>
      <c r="P72" s="6"/>
      <c r="Q72" s="6"/>
      <c r="R72" s="6"/>
      <c r="S72" s="6"/>
      <c r="T72" s="6"/>
      <c r="U72" s="6"/>
      <c r="V72" s="6"/>
      <c r="W72" s="11"/>
      <c r="X72" s="2"/>
      <c r="Y72" s="2"/>
      <c r="Z72" s="2"/>
    </row>
    <row r="73" spans="1:26" ht="250.5" customHeight="1" x14ac:dyDescent="0.25">
      <c r="A73" s="6"/>
      <c r="B73" s="7" t="s">
        <v>16</v>
      </c>
      <c r="C73" s="7" t="s">
        <v>90</v>
      </c>
      <c r="D73" s="6">
        <v>21320</v>
      </c>
      <c r="E73" s="9">
        <v>45</v>
      </c>
      <c r="F73" s="9">
        <f>E73*G73</f>
        <v>315</v>
      </c>
      <c r="G73" s="10">
        <v>7</v>
      </c>
      <c r="H73" s="6"/>
      <c r="I73" s="6"/>
      <c r="J73" s="6"/>
      <c r="K73" s="6">
        <v>2</v>
      </c>
      <c r="L73" s="6">
        <v>0</v>
      </c>
      <c r="M73" s="6">
        <v>5</v>
      </c>
      <c r="N73" s="6">
        <v>0</v>
      </c>
      <c r="O73" s="6"/>
      <c r="P73" s="6"/>
      <c r="Q73" s="6"/>
      <c r="R73" s="6"/>
      <c r="S73" s="6"/>
      <c r="T73" s="6"/>
      <c r="U73" s="6"/>
      <c r="V73" s="7" t="s">
        <v>91</v>
      </c>
      <c r="W73" s="11"/>
      <c r="X73" s="2"/>
      <c r="Y73" s="2"/>
      <c r="Z73" s="2"/>
    </row>
    <row r="74" spans="1:26" ht="250.5" customHeight="1" x14ac:dyDescent="0.25">
      <c r="A74" s="6"/>
      <c r="B74" s="7" t="s">
        <v>16</v>
      </c>
      <c r="C74" s="7" t="s">
        <v>53</v>
      </c>
      <c r="D74" s="7" t="s">
        <v>23</v>
      </c>
      <c r="E74" s="9">
        <v>55</v>
      </c>
      <c r="F74" s="9">
        <f>E74*G74</f>
        <v>275</v>
      </c>
      <c r="G74" s="10">
        <v>5</v>
      </c>
      <c r="H74" s="6"/>
      <c r="I74" s="6">
        <v>0</v>
      </c>
      <c r="J74" s="6"/>
      <c r="K74" s="6">
        <v>5</v>
      </c>
      <c r="L74" s="6">
        <v>0</v>
      </c>
      <c r="M74" s="6">
        <v>0</v>
      </c>
      <c r="N74" s="6"/>
      <c r="O74" s="6"/>
      <c r="P74" s="6"/>
      <c r="Q74" s="6"/>
      <c r="R74" s="6"/>
      <c r="S74" s="6"/>
      <c r="T74" s="6"/>
      <c r="U74" s="6"/>
      <c r="V74" s="7" t="s">
        <v>87</v>
      </c>
      <c r="W74" s="11"/>
      <c r="X74" s="2"/>
      <c r="Y74" s="2"/>
      <c r="Z74" s="2"/>
    </row>
    <row r="75" spans="1:26" ht="250.5" customHeight="1" x14ac:dyDescent="0.25">
      <c r="A75" s="6"/>
      <c r="B75" s="7" t="s">
        <v>16</v>
      </c>
      <c r="C75" s="7" t="s">
        <v>51</v>
      </c>
      <c r="D75" s="7" t="s">
        <v>45</v>
      </c>
      <c r="E75" s="9">
        <v>45</v>
      </c>
      <c r="F75" s="9">
        <f>E75*G75</f>
        <v>225</v>
      </c>
      <c r="G75" s="10">
        <v>5</v>
      </c>
      <c r="H75" s="6"/>
      <c r="I75" s="6"/>
      <c r="J75" s="6"/>
      <c r="K75" s="6">
        <v>0</v>
      </c>
      <c r="L75" s="6">
        <v>3</v>
      </c>
      <c r="M75" s="6">
        <v>2</v>
      </c>
      <c r="N75" s="6">
        <v>0</v>
      </c>
      <c r="O75" s="6"/>
      <c r="P75" s="6"/>
      <c r="Q75" s="6"/>
      <c r="R75" s="6"/>
      <c r="S75" s="6"/>
      <c r="T75" s="6"/>
      <c r="U75" s="6"/>
      <c r="V75" s="7" t="s">
        <v>81</v>
      </c>
      <c r="W75" s="11"/>
      <c r="X75" s="2"/>
      <c r="Y75" s="2"/>
      <c r="Z75" s="2"/>
    </row>
    <row r="76" spans="1:26" ht="250.5" customHeight="1" x14ac:dyDescent="0.25">
      <c r="A76" s="6"/>
      <c r="B76" s="7" t="s">
        <v>16</v>
      </c>
      <c r="C76" s="7" t="s">
        <v>72</v>
      </c>
      <c r="D76" s="7" t="s">
        <v>36</v>
      </c>
      <c r="E76" s="9">
        <v>60</v>
      </c>
      <c r="F76" s="9">
        <f>E76*G76</f>
        <v>300</v>
      </c>
      <c r="G76" s="10">
        <v>5</v>
      </c>
      <c r="H76" s="6"/>
      <c r="I76" s="6"/>
      <c r="J76" s="6"/>
      <c r="K76" s="6">
        <v>0</v>
      </c>
      <c r="L76" s="6">
        <v>2</v>
      </c>
      <c r="M76" s="6">
        <v>3</v>
      </c>
      <c r="N76" s="6">
        <v>0</v>
      </c>
      <c r="O76" s="6"/>
      <c r="P76" s="6"/>
      <c r="Q76" s="6"/>
      <c r="R76" s="6"/>
      <c r="S76" s="6"/>
      <c r="T76" s="6"/>
      <c r="U76" s="6"/>
      <c r="V76" s="7" t="s">
        <v>81</v>
      </c>
      <c r="W76" s="11"/>
      <c r="X76" s="2"/>
      <c r="Y76" s="2"/>
      <c r="Z76" s="2"/>
    </row>
    <row r="77" spans="1:26" ht="250.5" customHeight="1" x14ac:dyDescent="0.25">
      <c r="A77" s="6"/>
      <c r="B77" s="7" t="s">
        <v>16</v>
      </c>
      <c r="C77" s="7" t="s">
        <v>17</v>
      </c>
      <c r="D77" s="7" t="s">
        <v>92</v>
      </c>
      <c r="E77" s="9">
        <v>45</v>
      </c>
      <c r="F77" s="9">
        <f>E77*G77</f>
        <v>180</v>
      </c>
      <c r="G77" s="10">
        <v>4</v>
      </c>
      <c r="H77" s="6"/>
      <c r="I77" s="6"/>
      <c r="J77" s="6"/>
      <c r="K77" s="6">
        <v>2</v>
      </c>
      <c r="L77" s="6">
        <v>0</v>
      </c>
      <c r="M77" s="6">
        <v>2</v>
      </c>
      <c r="N77" s="6">
        <v>0</v>
      </c>
      <c r="O77" s="6">
        <v>0</v>
      </c>
      <c r="P77" s="6"/>
      <c r="Q77" s="6"/>
      <c r="R77" s="6"/>
      <c r="S77" s="6"/>
      <c r="T77" s="6"/>
      <c r="U77" s="6"/>
      <c r="V77" s="7" t="s">
        <v>91</v>
      </c>
      <c r="W77" s="11"/>
      <c r="X77" s="2"/>
      <c r="Y77" s="2"/>
      <c r="Z77" s="2"/>
    </row>
    <row r="78" spans="1:26" ht="250.5" customHeight="1" x14ac:dyDescent="0.25">
      <c r="A78" s="6"/>
      <c r="B78" s="7" t="s">
        <v>16</v>
      </c>
      <c r="C78" s="7" t="s">
        <v>93</v>
      </c>
      <c r="D78" s="7" t="s">
        <v>94</v>
      </c>
      <c r="E78" s="9">
        <v>45</v>
      </c>
      <c r="F78" s="9">
        <f>E78*G78</f>
        <v>180</v>
      </c>
      <c r="G78" s="10">
        <v>4</v>
      </c>
      <c r="H78" s="6"/>
      <c r="I78" s="6"/>
      <c r="J78" s="6"/>
      <c r="K78" s="6">
        <v>4</v>
      </c>
      <c r="L78" s="6">
        <v>0</v>
      </c>
      <c r="M78" s="6">
        <v>0</v>
      </c>
      <c r="N78" s="6">
        <v>0</v>
      </c>
      <c r="O78" s="6"/>
      <c r="P78" s="6"/>
      <c r="Q78" s="6"/>
      <c r="R78" s="6"/>
      <c r="S78" s="6"/>
      <c r="T78" s="6"/>
      <c r="U78" s="6"/>
      <c r="V78" s="6"/>
      <c r="W78" s="11"/>
      <c r="X78" s="2"/>
      <c r="Y78" s="2"/>
      <c r="Z78" s="2"/>
    </row>
    <row r="79" spans="1:26" ht="250.5" customHeight="1" x14ac:dyDescent="0.25">
      <c r="A79" s="6"/>
      <c r="B79" s="7" t="s">
        <v>16</v>
      </c>
      <c r="C79" s="7" t="s">
        <v>95</v>
      </c>
      <c r="D79" s="7" t="s">
        <v>96</v>
      </c>
      <c r="E79" s="9">
        <v>40</v>
      </c>
      <c r="F79" s="9">
        <f>E79*G79</f>
        <v>120</v>
      </c>
      <c r="G79" s="10">
        <v>3</v>
      </c>
      <c r="H79" s="6"/>
      <c r="I79" s="6"/>
      <c r="J79" s="6"/>
      <c r="K79" s="6"/>
      <c r="L79" s="6"/>
      <c r="M79" s="6"/>
      <c r="N79" s="6"/>
      <c r="O79" s="6"/>
      <c r="P79" s="6"/>
      <c r="Q79" s="6">
        <v>3</v>
      </c>
      <c r="R79" s="6">
        <v>0</v>
      </c>
      <c r="S79" s="6">
        <v>0</v>
      </c>
      <c r="T79" s="6">
        <v>0</v>
      </c>
      <c r="U79" s="6"/>
      <c r="V79" s="6"/>
      <c r="W79" s="11"/>
      <c r="X79" s="2"/>
      <c r="Y79" s="2"/>
      <c r="Z79" s="2"/>
    </row>
    <row r="80" spans="1:26" ht="250.5" customHeight="1" x14ac:dyDescent="0.25">
      <c r="A80" s="6"/>
      <c r="B80" s="7" t="s">
        <v>16</v>
      </c>
      <c r="C80" s="7" t="s">
        <v>97</v>
      </c>
      <c r="D80" s="6">
        <v>135</v>
      </c>
      <c r="E80" s="9">
        <v>60</v>
      </c>
      <c r="F80" s="9">
        <f>E80*G80</f>
        <v>180</v>
      </c>
      <c r="G80" s="10">
        <v>3</v>
      </c>
      <c r="H80" s="6"/>
      <c r="I80" s="6"/>
      <c r="J80" s="6"/>
      <c r="K80" s="6">
        <v>0</v>
      </c>
      <c r="L80" s="6">
        <v>3</v>
      </c>
      <c r="M80" s="6">
        <v>0</v>
      </c>
      <c r="N80" s="6">
        <v>0</v>
      </c>
      <c r="O80" s="6"/>
      <c r="P80" s="6"/>
      <c r="Q80" s="6"/>
      <c r="R80" s="6"/>
      <c r="S80" s="6"/>
      <c r="T80" s="6"/>
      <c r="U80" s="6"/>
      <c r="V80" s="6"/>
      <c r="W80" s="11"/>
      <c r="X80" s="2"/>
      <c r="Y80" s="2"/>
      <c r="Z80" s="2"/>
    </row>
    <row r="81" spans="1:26" ht="250.5" customHeight="1" x14ac:dyDescent="0.25">
      <c r="A81" s="6"/>
      <c r="B81" s="7" t="s">
        <v>16</v>
      </c>
      <c r="C81" s="7" t="s">
        <v>98</v>
      </c>
      <c r="D81" s="7" t="s">
        <v>99</v>
      </c>
      <c r="E81" s="9">
        <v>200</v>
      </c>
      <c r="F81" s="9">
        <f>E81*G81</f>
        <v>400</v>
      </c>
      <c r="G81" s="10">
        <v>2</v>
      </c>
      <c r="H81" s="6"/>
      <c r="I81" s="6"/>
      <c r="J81" s="6"/>
      <c r="K81" s="6"/>
      <c r="L81" s="6"/>
      <c r="M81" s="6"/>
      <c r="N81" s="6"/>
      <c r="O81" s="6"/>
      <c r="P81" s="6">
        <v>1</v>
      </c>
      <c r="Q81" s="6">
        <v>1</v>
      </c>
      <c r="R81" s="6">
        <v>0</v>
      </c>
      <c r="S81" s="6">
        <v>0</v>
      </c>
      <c r="T81" s="6">
        <v>0</v>
      </c>
      <c r="U81" s="6">
        <v>0</v>
      </c>
      <c r="V81" s="6"/>
      <c r="W81" s="11"/>
      <c r="X81" s="2"/>
      <c r="Y81" s="2"/>
      <c r="Z81" s="2"/>
    </row>
    <row r="82" spans="1:26" ht="250.5" customHeight="1" x14ac:dyDescent="0.25">
      <c r="A82" s="6"/>
      <c r="B82" s="7" t="s">
        <v>16</v>
      </c>
      <c r="C82" s="7" t="s">
        <v>100</v>
      </c>
      <c r="D82" s="7" t="s">
        <v>101</v>
      </c>
      <c r="E82" s="9">
        <v>95</v>
      </c>
      <c r="F82" s="9">
        <f>E82*G82</f>
        <v>190</v>
      </c>
      <c r="G82" s="10">
        <v>2</v>
      </c>
      <c r="H82" s="6"/>
      <c r="I82" s="6">
        <v>1</v>
      </c>
      <c r="J82" s="6"/>
      <c r="K82" s="6">
        <v>1</v>
      </c>
      <c r="L82" s="6">
        <v>0</v>
      </c>
      <c r="M82" s="6">
        <v>0</v>
      </c>
      <c r="N82" s="6"/>
      <c r="O82" s="6"/>
      <c r="P82" s="6"/>
      <c r="Q82" s="6"/>
      <c r="R82" s="6"/>
      <c r="S82" s="6"/>
      <c r="T82" s="6"/>
      <c r="U82" s="6"/>
      <c r="V82" s="7" t="s">
        <v>102</v>
      </c>
      <c r="W82" s="11"/>
      <c r="X82" s="2"/>
      <c r="Y82" s="2"/>
      <c r="Z82" s="2"/>
    </row>
    <row r="83" spans="1:26" ht="250.5" customHeight="1" x14ac:dyDescent="0.25">
      <c r="A83" s="6"/>
      <c r="B83" s="7" t="s">
        <v>16</v>
      </c>
      <c r="C83" s="7" t="s">
        <v>103</v>
      </c>
      <c r="D83" s="6">
        <v>1598</v>
      </c>
      <c r="E83" s="9">
        <v>160</v>
      </c>
      <c r="F83" s="9">
        <f>E83*G83</f>
        <v>320</v>
      </c>
      <c r="G83" s="10">
        <v>2</v>
      </c>
      <c r="H83" s="6"/>
      <c r="I83" s="6"/>
      <c r="J83" s="6"/>
      <c r="K83" s="6">
        <v>2</v>
      </c>
      <c r="L83" s="6">
        <v>0</v>
      </c>
      <c r="M83" s="6">
        <v>0</v>
      </c>
      <c r="N83" s="6">
        <v>0</v>
      </c>
      <c r="O83" s="6"/>
      <c r="P83" s="6"/>
      <c r="Q83" s="6"/>
      <c r="R83" s="6"/>
      <c r="S83" s="6"/>
      <c r="T83" s="6"/>
      <c r="U83" s="6"/>
      <c r="V83" s="7" t="s">
        <v>104</v>
      </c>
      <c r="W83" s="11"/>
      <c r="X83" s="2"/>
      <c r="Y83" s="2"/>
      <c r="Z83" s="2"/>
    </row>
    <row r="84" spans="1:26" ht="250.5" customHeight="1" x14ac:dyDescent="0.25">
      <c r="A84" s="6"/>
      <c r="B84" s="7" t="s">
        <v>16</v>
      </c>
      <c r="C84" s="7" t="s">
        <v>105</v>
      </c>
      <c r="D84" s="7" t="s">
        <v>106</v>
      </c>
      <c r="E84" s="9">
        <v>65</v>
      </c>
      <c r="F84" s="9">
        <f>E84*G84</f>
        <v>130</v>
      </c>
      <c r="G84" s="10">
        <v>2</v>
      </c>
      <c r="H84" s="6"/>
      <c r="I84" s="6"/>
      <c r="J84" s="6"/>
      <c r="K84" s="6">
        <v>0</v>
      </c>
      <c r="L84" s="6">
        <v>0</v>
      </c>
      <c r="M84" s="6">
        <v>2</v>
      </c>
      <c r="N84" s="6">
        <v>0</v>
      </c>
      <c r="O84" s="6"/>
      <c r="P84" s="6"/>
      <c r="Q84" s="6"/>
      <c r="R84" s="6"/>
      <c r="S84" s="6"/>
      <c r="T84" s="6"/>
      <c r="U84" s="6"/>
      <c r="V84" s="6"/>
      <c r="W84" s="11"/>
      <c r="X84" s="2"/>
      <c r="Y84" s="2"/>
      <c r="Z84" s="2"/>
    </row>
    <row r="85" spans="1:26" ht="250.5" customHeight="1" x14ac:dyDescent="0.25">
      <c r="A85" s="6"/>
      <c r="B85" s="7" t="s">
        <v>16</v>
      </c>
      <c r="C85" s="7" t="s">
        <v>107</v>
      </c>
      <c r="D85" s="7" t="s">
        <v>23</v>
      </c>
      <c r="E85" s="9">
        <v>60</v>
      </c>
      <c r="F85" s="9">
        <f>E85*G85</f>
        <v>120</v>
      </c>
      <c r="G85" s="10">
        <v>2</v>
      </c>
      <c r="H85" s="6"/>
      <c r="I85" s="6"/>
      <c r="J85" s="6"/>
      <c r="K85" s="6">
        <v>1</v>
      </c>
      <c r="L85" s="6">
        <v>0</v>
      </c>
      <c r="M85" s="6">
        <v>1</v>
      </c>
      <c r="N85" s="6">
        <v>0</v>
      </c>
      <c r="O85" s="6"/>
      <c r="P85" s="6"/>
      <c r="Q85" s="6"/>
      <c r="R85" s="6"/>
      <c r="S85" s="6"/>
      <c r="T85" s="6"/>
      <c r="U85" s="6"/>
      <c r="V85" s="7" t="s">
        <v>104</v>
      </c>
      <c r="W85" s="11"/>
      <c r="X85" s="2"/>
      <c r="Y85" s="2"/>
      <c r="Z85" s="2"/>
    </row>
    <row r="86" spans="1:26" ht="250.5" customHeight="1" x14ac:dyDescent="0.25">
      <c r="A86" s="6"/>
      <c r="B86" s="7" t="s">
        <v>16</v>
      </c>
      <c r="C86" s="7" t="s">
        <v>107</v>
      </c>
      <c r="D86" s="7" t="s">
        <v>36</v>
      </c>
      <c r="E86" s="9">
        <v>60</v>
      </c>
      <c r="F86" s="9">
        <f>E86*G86</f>
        <v>120</v>
      </c>
      <c r="G86" s="10">
        <v>2</v>
      </c>
      <c r="H86" s="6"/>
      <c r="I86" s="6"/>
      <c r="J86" s="6"/>
      <c r="K86" s="6">
        <v>0</v>
      </c>
      <c r="L86" s="6">
        <v>2</v>
      </c>
      <c r="M86" s="6"/>
      <c r="N86" s="6">
        <v>0</v>
      </c>
      <c r="O86" s="6"/>
      <c r="P86" s="6"/>
      <c r="Q86" s="6"/>
      <c r="R86" s="6"/>
      <c r="S86" s="6"/>
      <c r="T86" s="6"/>
      <c r="U86" s="6"/>
      <c r="V86" s="6"/>
      <c r="W86" s="11"/>
      <c r="X86" s="2"/>
      <c r="Y86" s="2"/>
      <c r="Z86" s="2"/>
    </row>
    <row r="87" spans="1:26" ht="250.5" customHeight="1" x14ac:dyDescent="0.25">
      <c r="A87" s="6"/>
      <c r="B87" s="7" t="s">
        <v>16</v>
      </c>
      <c r="C87" s="7" t="s">
        <v>108</v>
      </c>
      <c r="D87" s="6">
        <v>1200</v>
      </c>
      <c r="E87" s="9">
        <v>130</v>
      </c>
      <c r="F87" s="9">
        <f>E87*G87</f>
        <v>130</v>
      </c>
      <c r="G87" s="10">
        <v>1</v>
      </c>
      <c r="H87" s="6"/>
      <c r="I87" s="6"/>
      <c r="J87" s="6"/>
      <c r="K87" s="6">
        <v>1</v>
      </c>
      <c r="L87" s="6">
        <v>0</v>
      </c>
      <c r="M87" s="6">
        <v>0</v>
      </c>
      <c r="N87" s="6">
        <v>0</v>
      </c>
      <c r="O87" s="6"/>
      <c r="P87" s="6"/>
      <c r="Q87" s="6"/>
      <c r="R87" s="6"/>
      <c r="S87" s="6"/>
      <c r="T87" s="6"/>
      <c r="U87" s="6"/>
      <c r="V87" s="6"/>
      <c r="W87" s="11"/>
      <c r="X87" s="2"/>
      <c r="Y87" s="2"/>
      <c r="Z87" s="2"/>
    </row>
    <row r="88" spans="1:26" ht="250.5" customHeight="1" x14ac:dyDescent="0.25">
      <c r="A88" s="6"/>
      <c r="B88" s="7" t="s">
        <v>16</v>
      </c>
      <c r="C88" s="7" t="s">
        <v>109</v>
      </c>
      <c r="D88" s="7" t="s">
        <v>110</v>
      </c>
      <c r="E88" s="9">
        <v>45</v>
      </c>
      <c r="F88" s="9">
        <f>E88*G88</f>
        <v>45</v>
      </c>
      <c r="G88" s="10">
        <v>1</v>
      </c>
      <c r="H88" s="6"/>
      <c r="I88" s="6"/>
      <c r="J88" s="6"/>
      <c r="K88" s="6">
        <v>0</v>
      </c>
      <c r="L88" s="6">
        <v>-1</v>
      </c>
      <c r="M88" s="6">
        <v>-1</v>
      </c>
      <c r="N88" s="6">
        <v>3</v>
      </c>
      <c r="O88" s="6"/>
      <c r="P88" s="6"/>
      <c r="Q88" s="6"/>
      <c r="R88" s="6"/>
      <c r="S88" s="6"/>
      <c r="T88" s="6"/>
      <c r="U88" s="6"/>
      <c r="V88" s="6"/>
      <c r="W88" s="11"/>
      <c r="X88" s="2"/>
      <c r="Y88" s="2"/>
      <c r="Z88" s="2"/>
    </row>
    <row r="89" spans="1:26" ht="250.5" customHeight="1" x14ac:dyDescent="0.25">
      <c r="A89" s="6"/>
      <c r="B89" s="7" t="s">
        <v>16</v>
      </c>
      <c r="C89" s="7" t="s">
        <v>111</v>
      </c>
      <c r="D89" s="7" t="s">
        <v>112</v>
      </c>
      <c r="E89" s="9">
        <v>750</v>
      </c>
      <c r="F89" s="9">
        <f>E89*G89</f>
        <v>750</v>
      </c>
      <c r="G89" s="10">
        <v>1</v>
      </c>
      <c r="H89" s="6"/>
      <c r="I89" s="6"/>
      <c r="J89" s="6"/>
      <c r="K89" s="6"/>
      <c r="L89" s="6">
        <v>1</v>
      </c>
      <c r="M89" s="6"/>
      <c r="N89" s="6"/>
      <c r="O89" s="6"/>
      <c r="P89" s="6"/>
      <c r="Q89" s="6"/>
      <c r="R89" s="6"/>
      <c r="S89" s="6"/>
      <c r="T89" s="6"/>
      <c r="U89" s="6"/>
      <c r="V89" s="7" t="s">
        <v>113</v>
      </c>
      <c r="W89" s="11"/>
      <c r="X89" s="2"/>
      <c r="Y89" s="2"/>
      <c r="Z89" s="2"/>
    </row>
    <row r="90" spans="1:26" ht="250.5" customHeight="1" x14ac:dyDescent="0.25">
      <c r="A90" s="6"/>
      <c r="B90" s="7" t="s">
        <v>16</v>
      </c>
      <c r="C90" s="7" t="s">
        <v>114</v>
      </c>
      <c r="D90" s="7" t="s">
        <v>115</v>
      </c>
      <c r="E90" s="9">
        <v>45</v>
      </c>
      <c r="F90" s="9">
        <f>E90*G90</f>
        <v>45</v>
      </c>
      <c r="G90" s="10">
        <v>1</v>
      </c>
      <c r="H90" s="6"/>
      <c r="I90" s="6"/>
      <c r="J90" s="6"/>
      <c r="K90" s="6">
        <v>0</v>
      </c>
      <c r="L90" s="6">
        <v>1</v>
      </c>
      <c r="M90" s="6">
        <v>0</v>
      </c>
      <c r="N90" s="6">
        <v>0</v>
      </c>
      <c r="O90" s="6"/>
      <c r="P90" s="6"/>
      <c r="Q90" s="6"/>
      <c r="R90" s="6"/>
      <c r="S90" s="6"/>
      <c r="T90" s="6"/>
      <c r="U90" s="6"/>
      <c r="V90" s="7" t="s">
        <v>113</v>
      </c>
      <c r="W90" s="11"/>
      <c r="X90" s="2"/>
      <c r="Y90" s="2"/>
      <c r="Z90" s="2"/>
    </row>
    <row r="91" spans="1:26" ht="250.5" customHeight="1" x14ac:dyDescent="0.25">
      <c r="A91" s="6"/>
      <c r="B91" s="7" t="s">
        <v>16</v>
      </c>
      <c r="C91" s="7" t="s">
        <v>57</v>
      </c>
      <c r="D91" s="7" t="s">
        <v>23</v>
      </c>
      <c r="E91" s="9">
        <v>45</v>
      </c>
      <c r="F91" s="9">
        <f>E91*G91</f>
        <v>45</v>
      </c>
      <c r="G91" s="10">
        <v>1</v>
      </c>
      <c r="H91" s="6"/>
      <c r="I91" s="6">
        <v>0</v>
      </c>
      <c r="J91" s="6"/>
      <c r="K91" s="6">
        <v>0</v>
      </c>
      <c r="L91" s="6">
        <v>0</v>
      </c>
      <c r="M91" s="6">
        <v>1</v>
      </c>
      <c r="N91" s="6"/>
      <c r="O91" s="6"/>
      <c r="P91" s="6"/>
      <c r="Q91" s="6"/>
      <c r="R91" s="6"/>
      <c r="S91" s="6"/>
      <c r="T91" s="6"/>
      <c r="U91" s="6"/>
      <c r="V91" s="6"/>
      <c r="W91" s="11"/>
      <c r="X91" s="2"/>
      <c r="Y91" s="2"/>
      <c r="Z91" s="2"/>
    </row>
    <row r="92" spans="1:26" ht="22.5" customHeight="1" x14ac:dyDescent="0.25">
      <c r="A92" s="12"/>
      <c r="B92" s="12"/>
      <c r="C92" s="12"/>
      <c r="D92" s="12"/>
      <c r="E92" s="12"/>
      <c r="F92" s="13">
        <f>SUM(F3:F91)</f>
        <v>196815</v>
      </c>
      <c r="G92" s="12">
        <v>2737</v>
      </c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1"/>
      <c r="X92" s="2"/>
      <c r="Y92" s="2"/>
      <c r="Z92" s="2"/>
    </row>
    <row r="93" spans="1:26" ht="250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11"/>
      <c r="X93" s="2"/>
      <c r="Y93" s="2"/>
      <c r="Z93" s="2"/>
    </row>
    <row r="94" spans="1:26" ht="250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50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50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50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50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50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50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50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50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50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50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50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50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50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50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50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50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50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50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50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50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50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50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50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50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50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50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50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50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50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50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50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50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50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50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50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50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50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50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50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50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50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50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50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50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50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50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50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50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50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50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50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50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50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50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50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50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50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50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50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50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50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50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50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50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50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50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50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50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50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50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50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50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50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50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50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50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50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50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50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50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50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50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50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50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50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50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50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50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50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50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50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50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50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50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50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50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50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50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50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50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50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50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50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50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50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50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50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50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50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50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50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50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50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50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50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50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50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50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50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50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50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50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50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50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50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50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50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50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50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50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50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50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50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50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50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50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50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50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50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50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50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50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50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50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50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50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50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50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50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50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50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50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50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50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50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50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50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50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50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50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50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50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50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50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50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50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50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50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50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50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50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50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50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50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50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50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50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50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50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50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50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50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50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50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50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50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50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50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50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50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50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50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50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50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50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50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50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50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50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50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50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50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50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50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50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50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50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50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50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50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50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50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50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50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50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50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50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50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50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50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50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50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50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50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50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50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50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50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50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50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50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50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50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50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50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50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50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50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50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50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50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50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50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50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50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50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50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50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50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50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50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50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50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50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50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50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50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50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50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50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50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50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50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50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50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50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50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50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50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50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50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50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50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50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50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50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50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50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50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50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50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50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50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50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50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50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50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50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50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50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50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50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50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50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50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50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50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50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50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50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50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50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50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50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50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50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50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50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50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50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50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50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50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50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50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50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50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50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50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50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50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50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50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50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50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50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50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50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50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50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50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50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50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50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50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50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50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50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50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50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50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50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50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50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50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50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50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50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50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50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50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50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50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50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50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50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50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50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50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50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50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50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50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50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50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50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50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50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50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50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50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50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50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50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50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50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50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50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50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50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50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50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50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50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50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50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50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50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50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50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50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50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50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50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50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50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50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50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50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50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50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50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50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50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50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50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50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50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50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50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50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50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50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50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50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50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50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50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50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50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50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50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50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50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50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50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50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50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50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50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50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50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50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50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50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50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50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50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50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50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50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50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50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50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50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50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50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50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50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50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50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50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50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50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50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50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50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50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50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50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50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50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50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50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50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50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50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50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50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50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50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50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50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50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50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50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50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50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50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50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50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50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50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50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50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50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50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50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50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50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50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50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50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50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50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50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50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50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50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50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50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50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50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50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50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50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50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50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50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50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50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50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50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50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50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50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50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50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50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50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50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50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50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50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50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50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50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50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50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50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50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50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50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50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50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50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50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50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50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50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50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50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50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50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50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50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50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50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50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50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50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50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50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50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50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50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50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50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50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50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50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50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50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50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50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50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50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50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50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50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50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50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50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50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50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50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50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50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50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50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50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50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50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50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50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50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50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50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50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50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50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50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50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50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50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50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50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50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50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50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50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50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50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50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50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50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50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50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50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50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50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50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50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50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50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50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50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50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50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50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50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50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50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50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50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50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50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50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50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50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50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50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50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50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50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50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50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50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50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50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50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50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50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50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50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50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50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50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50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50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50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50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50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50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50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50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50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50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50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50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50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50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50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50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50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50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50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50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50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50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50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50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50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50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50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50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50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50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50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50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50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50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50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50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50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50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50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50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50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50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50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50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50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50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50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50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50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50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50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50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50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50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50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50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50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50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50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50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50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50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50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50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50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50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50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50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50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50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50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50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50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50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50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50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50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50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50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50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50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50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50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50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50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50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50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50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50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50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50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50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50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50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50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50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50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50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50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50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50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50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50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50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50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50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50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50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50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50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50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50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50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50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50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50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50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50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50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50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50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50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50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50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50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50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50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50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50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50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50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50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50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50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50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50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50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50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50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50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50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50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50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50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50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50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50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50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50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50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50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50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50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50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50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50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50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50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50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50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50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50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50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50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50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50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50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50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50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50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50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50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50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50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50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50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50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50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50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50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50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50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50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50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50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50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50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50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50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50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50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50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50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50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50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50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50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50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50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50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50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50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50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50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50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50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50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50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50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50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50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50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50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50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50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50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50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50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50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50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50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50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50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50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50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50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50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50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50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50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50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50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50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50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50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50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50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50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50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50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50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50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50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50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50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50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50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50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50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50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50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50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50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50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50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50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50.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50.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honeticPr fontId="0" type="noConversion"/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PACKING 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2019-12-17T09:16:27Z</dcterms:created>
  <dcterms:modified xsi:type="dcterms:W3CDTF">2020-01-15T10:19:24Z</dcterms:modified>
</cp:coreProperties>
</file>